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efaultThemeVersion="124226"/>
  <mc:AlternateContent xmlns:mc="http://schemas.openxmlformats.org/markup-compatibility/2006">
    <mc:Choice Requires="x15">
      <x15ac:absPath xmlns:x15ac="http://schemas.microsoft.com/office/spreadsheetml/2010/11/ac" url="D:\Users\kita-\Desktop\"/>
    </mc:Choice>
  </mc:AlternateContent>
  <xr:revisionPtr revIDLastSave="0" documentId="13_ncr:1_{AA49EA2A-08A6-4A16-B9ED-E4C53CAACCAE}" xr6:coauthVersionLast="47" xr6:coauthVersionMax="47" xr10:uidLastSave="{00000000-0000-0000-0000-000000000000}"/>
  <bookViews>
    <workbookView xWindow="6495" yWindow="2355" windowWidth="20520" windowHeight="10350" xr2:uid="{00000000-000D-0000-FFFF-FFFF00000000}"/>
  </bookViews>
  <sheets>
    <sheet name="オフィシャルレコード【提出者 Ｒ】" sheetId="7" r:id="rId1"/>
    <sheet name="TBS【提出者 Ｒ】" sheetId="4" r:id="rId2"/>
    <sheet name="不用意なホイッスル報告書【提出者 該当審判員】" sheetId="8" r:id="rId3"/>
    <sheet name="補足【理事会限】" sheetId="2" state="hidden" r:id="rId4"/>
    <sheet name="名簿【理事会限】" sheetId="6" state="hidden" r:id="rId5"/>
  </sheets>
  <definedNames>
    <definedName name="COL">補足【理事会限】!$B$1:$B$2</definedName>
    <definedName name="FOUL2">補足【理事会限】!$A$1:$A$201</definedName>
    <definedName name="_xlnm.Print_Area" localSheetId="1">'TBS【提出者 Ｒ】'!$A$1:$AN$52</definedName>
    <definedName name="_xlnm.Print_Area" localSheetId="0">'オフィシャルレコード【提出者 Ｒ】'!$A$1:$AN$60</definedName>
    <definedName name="_xlnm.Print_Area" localSheetId="2">'不用意なホイッスル報告書【提出者 該当審判員】'!$A$1:$AN$62</definedName>
    <definedName name="TOSS">補足【理事会限】!$C$1:$D$1</definedName>
    <definedName name="TOSS2">補足【理事会限】!$C$1:$C$2</definedName>
    <definedName name="TOSS3">補足【理事会限】!$D$1:$D$4</definedName>
    <definedName name="名前">名簿【理事会限】!$A$2:$A$220</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 i="7" l="1"/>
  <c r="AI4" i="8" l="1"/>
  <c r="T1" i="8" l="1"/>
  <c r="AI3" i="4"/>
  <c r="E5" i="4"/>
  <c r="AB15" i="7"/>
  <c r="AI8" i="4"/>
  <c r="AI11" i="4"/>
  <c r="AI14" i="4"/>
  <c r="AI17" i="4"/>
  <c r="AI20" i="4"/>
  <c r="Z7" i="4"/>
  <c r="Q7" i="4"/>
  <c r="N7" i="4"/>
  <c r="E7" i="4"/>
  <c r="P15" i="7"/>
  <c r="AD8" i="4"/>
  <c r="AD11" i="4"/>
  <c r="AD14" i="4"/>
  <c r="AD17" i="4"/>
  <c r="AD20" i="4"/>
  <c r="W5" i="4"/>
  <c r="M5" i="4"/>
  <c r="B2" i="2"/>
  <c r="B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Ushio</author>
    <author>tokyo-kenchiku-eigyo</author>
  </authors>
  <commentList>
    <comment ref="P7" authorId="0" shapeId="0" xr:uid="{00000000-0006-0000-0000-000003000000}">
      <text>
        <r>
          <rPr>
            <b/>
            <sz val="9"/>
            <color indexed="81"/>
            <rFont val="ＭＳ Ｐゴシック"/>
            <family val="3"/>
            <charset val="128"/>
          </rPr>
          <t>ホームチーム名</t>
        </r>
      </text>
    </comment>
    <comment ref="Y7" authorId="0" shapeId="0" xr:uid="{00000000-0006-0000-0000-000004000000}">
      <text>
        <r>
          <rPr>
            <b/>
            <sz val="9"/>
            <color indexed="81"/>
            <rFont val="ＭＳ Ｐゴシック"/>
            <family val="3"/>
            <charset val="128"/>
          </rPr>
          <t>ホームチームのカラー
（英字1文字）</t>
        </r>
      </text>
    </comment>
    <comment ref="AB7" authorId="0" shapeId="0" xr:uid="{00000000-0006-0000-0000-000005000000}">
      <text>
        <r>
          <rPr>
            <b/>
            <sz val="9"/>
            <color indexed="81"/>
            <rFont val="ＭＳ Ｐゴシック"/>
            <family val="3"/>
            <charset val="128"/>
          </rPr>
          <t>ビジターチーム名</t>
        </r>
      </text>
    </comment>
    <comment ref="AK7" authorId="0" shapeId="0" xr:uid="{00000000-0006-0000-0000-000006000000}">
      <text>
        <r>
          <rPr>
            <b/>
            <sz val="9"/>
            <color indexed="81"/>
            <rFont val="ＭＳ Ｐゴシック"/>
            <family val="3"/>
            <charset val="128"/>
          </rPr>
          <t>ビジターチームのカラー
（英字1文字）</t>
        </r>
      </text>
    </comment>
    <comment ref="E8" authorId="1" shapeId="0" xr:uid="{00000000-0006-0000-0000-000007000000}">
      <text>
        <r>
          <rPr>
            <b/>
            <sz val="9"/>
            <color indexed="81"/>
            <rFont val="ＭＳ Ｐゴシック"/>
            <family val="3"/>
            <charset val="128"/>
          </rPr>
          <t>●FOAの部員はﾘｽﾄから選択してください。
●FOAの部員以外は直接入力してください。</t>
        </r>
      </text>
    </comment>
    <comment ref="P8" authorId="0" shapeId="0" xr:uid="{00000000-0006-0000-0000-000008000000}">
      <text>
        <r>
          <rPr>
            <b/>
            <sz val="9"/>
            <color indexed="81"/>
            <rFont val="ＭＳ Ｐゴシック"/>
            <family val="3"/>
            <charset val="128"/>
          </rPr>
          <t>ホームチームのキャプテン/バイスキャプテンの番号</t>
        </r>
      </text>
    </comment>
    <comment ref="R8" authorId="0" shapeId="0" xr:uid="{00000000-0006-0000-0000-000009000000}">
      <text>
        <r>
          <rPr>
            <b/>
            <sz val="9"/>
            <color indexed="81"/>
            <rFont val="ＭＳ Ｐゴシック"/>
            <family val="3"/>
            <charset val="128"/>
          </rPr>
          <t>ホームチームのキャプテン/バイスキャプテンの氏名</t>
        </r>
      </text>
    </comment>
    <comment ref="AB8" authorId="0" shapeId="0" xr:uid="{00000000-0006-0000-0000-00000A000000}">
      <text>
        <r>
          <rPr>
            <b/>
            <sz val="9"/>
            <color indexed="81"/>
            <rFont val="ＭＳ Ｐゴシック"/>
            <family val="3"/>
            <charset val="128"/>
          </rPr>
          <t>ビジターチームのキャプテン/バイスキャプテンの番号</t>
        </r>
      </text>
    </comment>
    <comment ref="AD8" authorId="0" shapeId="0" xr:uid="{00000000-0006-0000-0000-00000B000000}">
      <text>
        <r>
          <rPr>
            <b/>
            <sz val="9"/>
            <color indexed="81"/>
            <rFont val="ＭＳ Ｐゴシック"/>
            <family val="3"/>
            <charset val="128"/>
          </rPr>
          <t>ビジターチームのキャプテン/バイスキャプテンの氏名</t>
        </r>
      </text>
    </comment>
    <comment ref="P12" authorId="0" shapeId="0" xr:uid="{00000000-0006-0000-0000-00000C000000}">
      <text>
        <r>
          <rPr>
            <b/>
            <sz val="9"/>
            <color indexed="81"/>
            <rFont val="ＭＳ Ｐゴシック"/>
            <family val="3"/>
            <charset val="128"/>
          </rPr>
          <t>カンファレンスやタイムアウトをコールする人（ホームチーム）</t>
        </r>
      </text>
    </comment>
    <comment ref="AB12" authorId="0" shapeId="0" xr:uid="{00000000-0006-0000-0000-00000D000000}">
      <text>
        <r>
          <rPr>
            <b/>
            <sz val="9"/>
            <color indexed="81"/>
            <rFont val="ＭＳ Ｐゴシック"/>
            <family val="3"/>
            <charset val="128"/>
          </rPr>
          <t>カンファレンスやタイムアウトをコールする人（ビジターチーム）</t>
        </r>
      </text>
    </comment>
    <comment ref="P13" authorId="1" shapeId="0" xr:uid="{00000000-0006-0000-0000-00000E000000}">
      <text>
        <r>
          <rPr>
            <b/>
            <sz val="9"/>
            <color indexed="81"/>
            <rFont val="ＭＳ Ｐゴシック"/>
            <family val="3"/>
            <charset val="128"/>
          </rPr>
          <t>コイントスの結果、選択権を得たチームには Ｗ を選択してください。
コイントスの結果、選択権を得られなかった場合はブランクとしてください。</t>
        </r>
      </text>
    </comment>
    <comment ref="V13" authorId="1" shapeId="0" xr:uid="{00000000-0006-0000-0000-00000F000000}">
      <text>
        <r>
          <rPr>
            <b/>
            <sz val="9"/>
            <color indexed="81"/>
            <rFont val="ＭＳ Ｐゴシック"/>
            <family val="3"/>
            <charset val="128"/>
          </rPr>
          <t>・レシーブを選択した場合は Ｒ
・キックを選択した場合は Ｋ
・自チームが守るＧＬのサイドを選択した場合は Ｇ
・後半を選択した場合は 後半選択
　としてください。</t>
        </r>
      </text>
    </comment>
    <comment ref="AB13" authorId="1" shapeId="0" xr:uid="{00000000-0006-0000-0000-000010000000}">
      <text>
        <r>
          <rPr>
            <b/>
            <sz val="9"/>
            <color indexed="81"/>
            <rFont val="ＭＳ Ｐゴシック"/>
            <family val="3"/>
            <charset val="128"/>
          </rPr>
          <t>コイントスの結果、選択権を得たチームには Ｗ を選択してください。
コイントスの結果、選択権を得られなかった場合はブランクとしてください。</t>
        </r>
      </text>
    </comment>
    <comment ref="AH13" authorId="1" shapeId="0" xr:uid="{00000000-0006-0000-0000-000011000000}">
      <text>
        <r>
          <rPr>
            <b/>
            <sz val="9"/>
            <color indexed="81"/>
            <rFont val="ＭＳ Ｐゴシック"/>
            <family val="3"/>
            <charset val="128"/>
          </rPr>
          <t>・レシーブを選択した場合は Ｒ
・キックを選択した場合は Ｋ
・自チームが守るＧＬのサイドを選択した場合は Ｇ
・後半を選択した場合は 後半選択
　としてください。</t>
        </r>
      </text>
    </comment>
    <comment ref="P14" authorId="1" shapeId="0" xr:uid="{00000000-0006-0000-0000-000012000000}">
      <text>
        <r>
          <rPr>
            <b/>
            <sz val="9"/>
            <color indexed="81"/>
            <rFont val="ＭＳ Ｐゴシック"/>
            <family val="3"/>
            <charset val="128"/>
          </rPr>
          <t>ホームチームが前半に取得したタイムアウト数を選択してください。</t>
        </r>
      </text>
    </comment>
    <comment ref="V14" authorId="1" shapeId="0" xr:uid="{00000000-0006-0000-0000-000013000000}">
      <text>
        <r>
          <rPr>
            <b/>
            <sz val="9"/>
            <color indexed="81"/>
            <rFont val="ＭＳ Ｐゴシック"/>
            <family val="3"/>
            <charset val="128"/>
          </rPr>
          <t>ホームチームが後半に取得したタイムアウト数を選択してください。</t>
        </r>
      </text>
    </comment>
    <comment ref="AB14" authorId="1" shapeId="0" xr:uid="{00000000-0006-0000-0000-000014000000}">
      <text>
        <r>
          <rPr>
            <b/>
            <sz val="9"/>
            <color indexed="81"/>
            <rFont val="ＭＳ Ｐゴシック"/>
            <family val="3"/>
            <charset val="128"/>
          </rPr>
          <t>ビジターチームが前半に取得したタイムアウト数を選択してください。</t>
        </r>
      </text>
    </comment>
    <comment ref="AH14" authorId="1" shapeId="0" xr:uid="{00000000-0006-0000-0000-000015000000}">
      <text>
        <r>
          <rPr>
            <b/>
            <sz val="9"/>
            <color indexed="81"/>
            <rFont val="ＭＳ Ｐゴシック"/>
            <family val="3"/>
            <charset val="128"/>
          </rPr>
          <t>ビジターチームが後半に取得したタイムアウト数を選択してください。</t>
        </r>
      </text>
    </comment>
    <comment ref="B22" authorId="0" shapeId="0" xr:uid="{00000000-0006-0000-0000-000016000000}">
      <text>
        <r>
          <rPr>
            <b/>
            <sz val="9"/>
            <color indexed="81"/>
            <rFont val="ＭＳ Ｐゴシック"/>
            <family val="3"/>
            <charset val="128"/>
          </rPr>
          <t>反則が発生した節</t>
        </r>
      </text>
    </comment>
    <comment ref="C22" authorId="0" shapeId="0" xr:uid="{00000000-0006-0000-0000-000017000000}">
      <text>
        <r>
          <rPr>
            <b/>
            <sz val="9"/>
            <color indexed="81"/>
            <rFont val="ＭＳ Ｐゴシック"/>
            <family val="3"/>
            <charset val="128"/>
          </rPr>
          <t>反則が発生したときの各節の残り時間（タイマーに表示されている時間）</t>
        </r>
      </text>
    </comment>
    <comment ref="F22" authorId="0" shapeId="0" xr:uid="{00000000-0006-0000-0000-000018000000}">
      <text>
        <r>
          <rPr>
            <b/>
            <sz val="9"/>
            <color indexed="81"/>
            <rFont val="ＭＳ Ｐゴシック"/>
            <family val="3"/>
            <charset val="128"/>
          </rPr>
          <t>選択肢に表示されない場合はチームカラー（チーム名の右）を確認してください</t>
        </r>
      </text>
    </comment>
    <comment ref="G22" authorId="0" shapeId="0" xr:uid="{00000000-0006-0000-0000-000019000000}">
      <text>
        <r>
          <rPr>
            <b/>
            <sz val="9"/>
            <color indexed="81"/>
            <rFont val="ＭＳ Ｐゴシック"/>
            <family val="3"/>
            <charset val="128"/>
          </rPr>
          <t>反則を犯したプレーヤーの番号</t>
        </r>
      </text>
    </comment>
    <comment ref="H22" authorId="0" shapeId="0" xr:uid="{00000000-0006-0000-0000-00001A000000}">
      <text>
        <r>
          <rPr>
            <b/>
            <sz val="9"/>
            <color indexed="81"/>
            <rFont val="ＭＳ Ｐゴシック"/>
            <family val="3"/>
            <charset val="128"/>
          </rPr>
          <t>反則を犯した二人目のプレーヤーの番号（DOF、CHB等）</t>
        </r>
      </text>
    </comment>
    <comment ref="I22" authorId="0" shapeId="0" xr:uid="{00000000-0006-0000-0000-00001B000000}">
      <text>
        <r>
          <rPr>
            <b/>
            <sz val="9"/>
            <color indexed="81"/>
            <rFont val="ＭＳ Ｐゴシック"/>
            <family val="3"/>
            <charset val="128"/>
          </rPr>
          <t>●ディレイオブゲームの反則は「40 秒，25 秒計時の違反」です。
●「手または腕の不正な使用」はＯＨもしくはＤＨとして記載してください。
●ホールディング・パスインターフェランス等の反則は攻撃と守備で番号が違います。</t>
        </r>
      </text>
    </comment>
    <comment ref="AF22" authorId="2" shapeId="0" xr:uid="{00000000-0006-0000-0000-00001C000000}">
      <text>
        <r>
          <rPr>
            <b/>
            <sz val="9"/>
            <color indexed="81"/>
            <rFont val="ＭＳ Ｐゴシック"/>
            <family val="3"/>
            <charset val="128"/>
          </rPr>
          <t>●ボールをプレーに移すチームをAteam、その相手をBteamとしてください。
（フリーキック時のAteamはキッキング チームです）</t>
        </r>
      </text>
    </comment>
    <comment ref="AH22" authorId="0" shapeId="0" xr:uid="{00000000-0006-0000-0000-00001D000000}">
      <text>
        <r>
          <rPr>
            <b/>
            <sz val="9"/>
            <color indexed="81"/>
            <rFont val="ＭＳ Ｐゴシック"/>
            <family val="3"/>
            <charset val="128"/>
          </rPr>
          <t>受諾（Ａ），拒否（Ｄ），オフセッティング（Ｏ）</t>
        </r>
      </text>
    </comment>
    <comment ref="AI22" authorId="0" shapeId="0" xr:uid="{00000000-0006-0000-0000-00001E000000}">
      <text>
        <r>
          <rPr>
            <b/>
            <sz val="9"/>
            <color indexed="81"/>
            <rFont val="ＭＳ Ｐゴシック"/>
            <family val="3"/>
            <charset val="128"/>
          </rPr>
          <t>反則をコールした審判
（複数の場合は、横のセルに記述してください）</t>
        </r>
      </text>
    </comment>
    <comment ref="AJ22" authorId="0" shapeId="0" xr:uid="{00000000-0006-0000-0000-00001F000000}">
      <text>
        <r>
          <rPr>
            <b/>
            <sz val="9"/>
            <color indexed="81"/>
            <rFont val="ＭＳ Ｐゴシック"/>
            <family val="3"/>
            <charset val="128"/>
          </rPr>
          <t>反則をコールした審判
（複数の場合は、横のセルに記述してください）</t>
        </r>
      </text>
    </comment>
    <comment ref="AK22" authorId="0" shapeId="0" xr:uid="{FED86EA5-FC25-4F6A-8E37-37AB2429543C}">
      <text>
        <r>
          <rPr>
            <b/>
            <sz val="9"/>
            <color indexed="81"/>
            <rFont val="ＭＳ Ｐゴシック"/>
            <family val="3"/>
            <charset val="128"/>
          </rPr>
          <t>反則をコールした審判
（複数の場合は、横のセルに記述してください）</t>
        </r>
      </text>
    </comment>
    <comment ref="AL22" authorId="0" shapeId="0" xr:uid="{8B7AACFB-145E-47E8-8C1D-0B668AA76D27}">
      <text>
        <r>
          <rPr>
            <b/>
            <sz val="9"/>
            <color indexed="81"/>
            <rFont val="ＭＳ Ｐゴシック"/>
            <family val="3"/>
            <charset val="128"/>
          </rPr>
          <t>反則をコールした審判
（複数の場合は、横のセルに記述してください）</t>
        </r>
      </text>
    </comment>
    <comment ref="AM22" authorId="2" shapeId="0" xr:uid="{00000000-0006-0000-0000-000022000000}">
      <text>
        <r>
          <rPr>
            <b/>
            <sz val="9"/>
            <color indexed="81"/>
            <rFont val="ＭＳ Ｐゴシック"/>
            <family val="3"/>
            <charset val="128"/>
          </rPr>
          <t>反則をコールした審判（6名以上の審判からコールされた場合は下段に記述してください）</t>
        </r>
      </text>
    </comment>
    <comment ref="F41" authorId="2" shapeId="0" xr:uid="{00000000-0006-0000-0000-000023000000}">
      <text>
        <r>
          <rPr>
            <b/>
            <sz val="9"/>
            <color indexed="81"/>
            <rFont val="ＭＳ Ｐゴシック"/>
            <family val="3"/>
            <charset val="128"/>
          </rPr>
          <t>コメントは必ずこの行から記載してください。
この行が記載されていない場合、右上の提出不可！というメッセージが残ります。
コメント記載後、文字が隠れないよう、行の高さを調節してください。</t>
        </r>
      </text>
    </comment>
    <comment ref="E47" authorId="1" shapeId="0" xr:uid="{00000000-0006-0000-0000-000024000000}">
      <text>
        <r>
          <rPr>
            <b/>
            <sz val="9"/>
            <color indexed="81"/>
            <rFont val="ＭＳ Ｐゴシック"/>
            <family val="3"/>
            <charset val="128"/>
          </rPr>
          <t>上記の事象が発生しなかった場合は「該当なし」、発生した場合は「該当あり」を選択のうえ、下記に状況を記載してください。</t>
        </r>
      </text>
    </comment>
    <comment ref="Q47" authorId="1" shapeId="0" xr:uid="{00000000-0006-0000-0000-000025000000}">
      <text>
        <r>
          <rPr>
            <b/>
            <sz val="9"/>
            <color indexed="81"/>
            <rFont val="ＭＳ Ｐゴシック"/>
            <family val="3"/>
            <charset val="128"/>
          </rPr>
          <t>上記の事象が発生したQTを選択してください。</t>
        </r>
      </text>
    </comment>
    <comment ref="T47" authorId="1" shapeId="0" xr:uid="{00000000-0006-0000-0000-000026000000}">
      <text>
        <r>
          <rPr>
            <b/>
            <sz val="9"/>
            <color indexed="81"/>
            <rFont val="ＭＳ Ｐゴシック"/>
            <family val="3"/>
            <charset val="128"/>
          </rPr>
          <t>上記の事象が発生した残り時間を記載してください。</t>
        </r>
      </text>
    </comment>
    <comment ref="V47" authorId="1" shapeId="0" xr:uid="{00000000-0006-0000-0000-000027000000}">
      <text>
        <r>
          <rPr>
            <b/>
            <sz val="9"/>
            <color indexed="81"/>
            <rFont val="ＭＳ Ｐゴシック"/>
            <family val="3"/>
            <charset val="128"/>
          </rPr>
          <t>上記の事象が発生した残り時間を記載してください。</t>
        </r>
      </text>
    </comment>
    <comment ref="AB47" authorId="1" shapeId="0" xr:uid="{00000000-0006-0000-0000-000028000000}">
      <text>
        <r>
          <rPr>
            <b/>
            <sz val="9"/>
            <color indexed="81"/>
            <rFont val="ＭＳ Ｐゴシック"/>
            <family val="3"/>
            <charset val="128"/>
          </rPr>
          <t>不用意なホイッスルが鳴らされたポジションを選択してください。</t>
        </r>
      </text>
    </comment>
    <comment ref="AL47" authorId="1" shapeId="0" xr:uid="{00000000-0006-0000-0000-000029000000}">
      <text>
        <r>
          <rPr>
            <b/>
            <sz val="9"/>
            <color indexed="81"/>
            <rFont val="ＭＳ Ｐゴシック"/>
            <family val="3"/>
            <charset val="128"/>
          </rPr>
          <t xml:space="preserve">ポストゲームで、左記のポジションの方へ、一週間以内に不用意なホイッスル報告書の提出義務があることを伝え、済を選択してください。
</t>
        </r>
      </text>
    </comment>
    <comment ref="E51" authorId="1" shapeId="0" xr:uid="{00000000-0006-0000-0000-00002A000000}">
      <text>
        <r>
          <rPr>
            <b/>
            <sz val="9"/>
            <color indexed="81"/>
            <rFont val="ＭＳ Ｐゴシック"/>
            <family val="3"/>
            <charset val="128"/>
          </rPr>
          <t>上記の事象が発生しなかった場合は「該当なし」、発生した場合は「該当あり」を選択のうえ、下記に状況を記載してください。</t>
        </r>
      </text>
    </comment>
    <comment ref="E56" authorId="1" shapeId="0" xr:uid="{00000000-0006-0000-0000-00002B000000}">
      <text>
        <r>
          <rPr>
            <b/>
            <sz val="9"/>
            <color indexed="81"/>
            <rFont val="ＭＳ Ｐゴシック"/>
            <family val="3"/>
            <charset val="128"/>
          </rPr>
          <t>上記の事象が発生しなかった場合は「該当なし」、発生した場合は「該当あり」を選択のうえ、下記に状況を記載してください。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Ushio</author>
    <author>tokyo-kenchiku-eigyo</author>
    <author>Owner</author>
  </authors>
  <commentList>
    <comment ref="E8" authorId="0" shapeId="0" xr:uid="{00000000-0006-0000-0100-000001000000}">
      <text>
        <r>
          <rPr>
            <b/>
            <sz val="9"/>
            <color indexed="81"/>
            <rFont val="ＭＳ Ｐゴシック"/>
            <family val="3"/>
            <charset val="128"/>
          </rPr>
          <t>コイントスの結果、選択権を得たチームには Ｗ を選択してください。
コイントスの結果、選択権を得られなかった場合はブランクとしてください。</t>
        </r>
      </text>
    </comment>
    <comment ref="K8" authorId="0" shapeId="0" xr:uid="{00000000-0006-0000-0100-000002000000}">
      <text>
        <r>
          <rPr>
            <b/>
            <sz val="9"/>
            <color indexed="81"/>
            <rFont val="ＭＳ Ｐゴシック"/>
            <family val="3"/>
            <charset val="128"/>
          </rPr>
          <t>・先攻を選択した場合は　先攻
・後攻を選択した場合は　後攻
・自チームが守るＧＬのサイドを選択した場合は Ｇ
　としてください。</t>
        </r>
      </text>
    </comment>
    <comment ref="Q8" authorId="0" shapeId="0" xr:uid="{00000000-0006-0000-0100-000003000000}">
      <text>
        <r>
          <rPr>
            <b/>
            <sz val="9"/>
            <color indexed="81"/>
            <rFont val="ＭＳ Ｐゴシック"/>
            <family val="3"/>
            <charset val="128"/>
          </rPr>
          <t>コイントスの結果、選択権を得たチームには Ｗ を選択してください。
コイントスの結果、選択権を得られなかった場合はブランクとしてください。</t>
        </r>
      </text>
    </comment>
    <comment ref="W8" authorId="0" shapeId="0" xr:uid="{00000000-0006-0000-0100-000004000000}">
      <text>
        <r>
          <rPr>
            <b/>
            <sz val="9"/>
            <color indexed="81"/>
            <rFont val="ＭＳ Ｐゴシック"/>
            <family val="3"/>
            <charset val="128"/>
          </rPr>
          <t>・先攻を選択した場合は　先攻
・後攻を選択した場合は　後攻
・自チームが守るＧＬのサイドを選択した場合は Ｇ
　としてください。</t>
        </r>
      </text>
    </comment>
    <comment ref="K9" authorId="1" shapeId="0" xr:uid="{00000000-0006-0000-0100-000005000000}">
      <text>
        <r>
          <rPr>
            <b/>
            <sz val="9"/>
            <color indexed="81"/>
            <rFont val="ＭＳ Ｐゴシック"/>
            <family val="3"/>
            <charset val="128"/>
          </rPr>
          <t>ﾀｲﾑｱｳﾄを取得した時の状況を選択してください。</t>
        </r>
      </text>
    </comment>
    <comment ref="W9" authorId="1" shapeId="0" xr:uid="{00000000-0006-0000-0100-000006000000}">
      <text>
        <r>
          <rPr>
            <b/>
            <sz val="9"/>
            <color indexed="81"/>
            <rFont val="ＭＳ Ｐゴシック"/>
            <family val="3"/>
            <charset val="128"/>
          </rPr>
          <t>ﾀｲﾑｱｳﾄを取得した時の状況を選択してください。</t>
        </r>
      </text>
    </comment>
    <comment ref="E10" authorId="1" shapeId="0" xr:uid="{00000000-0006-0000-0100-000007000000}">
      <text>
        <r>
          <rPr>
            <b/>
            <sz val="9"/>
            <color indexed="81"/>
            <rFont val="ＭＳ Ｐゴシック"/>
            <family val="3"/>
            <charset val="128"/>
          </rPr>
          <t>ｽｺｱを直接入力してください。</t>
        </r>
      </text>
    </comment>
    <comment ref="Q10" authorId="1" shapeId="0" xr:uid="{00000000-0006-0000-0100-000008000000}">
      <text>
        <r>
          <rPr>
            <b/>
            <sz val="9"/>
            <color indexed="81"/>
            <rFont val="ＭＳ Ｐゴシック"/>
            <family val="3"/>
            <charset val="128"/>
          </rPr>
          <t>ｽｺｱを直接入力してください。</t>
        </r>
      </text>
    </comment>
    <comment ref="B26" authorId="2" shapeId="0" xr:uid="{00000000-0006-0000-0100-000009000000}">
      <text>
        <r>
          <rPr>
            <b/>
            <sz val="9"/>
            <color indexed="81"/>
            <rFont val="ＭＳ Ｐゴシック"/>
            <family val="3"/>
            <charset val="128"/>
          </rPr>
          <t>反則が発生した回</t>
        </r>
      </text>
    </comment>
    <comment ref="D26" authorId="1" shapeId="0" xr:uid="{00000000-0006-0000-0100-00000A000000}">
      <text>
        <r>
          <rPr>
            <b/>
            <sz val="9"/>
            <color indexed="81"/>
            <rFont val="ＭＳ Ｐゴシック"/>
            <family val="3"/>
            <charset val="128"/>
          </rPr>
          <t>先攻のﾁｰﾑが攻撃中を表
後攻のﾁｰﾑが攻撃中を裏
としてください。</t>
        </r>
      </text>
    </comment>
    <comment ref="F26" authorId="2" shapeId="0" xr:uid="{00000000-0006-0000-0100-00000B000000}">
      <text>
        <r>
          <rPr>
            <b/>
            <sz val="9"/>
            <color indexed="81"/>
            <rFont val="ＭＳ Ｐゴシック"/>
            <family val="3"/>
            <charset val="128"/>
          </rPr>
          <t>選択肢に表示されない場合はチームカラー（チーム名の右）を確認してください</t>
        </r>
      </text>
    </comment>
    <comment ref="G26" authorId="2" shapeId="0" xr:uid="{00000000-0006-0000-0100-00000C000000}">
      <text>
        <r>
          <rPr>
            <b/>
            <sz val="9"/>
            <color indexed="81"/>
            <rFont val="ＭＳ Ｐゴシック"/>
            <family val="3"/>
            <charset val="128"/>
          </rPr>
          <t>反則を犯したプレーヤーの番号</t>
        </r>
      </text>
    </comment>
    <comment ref="H26" authorId="2" shapeId="0" xr:uid="{00000000-0006-0000-0100-00000D000000}">
      <text>
        <r>
          <rPr>
            <b/>
            <sz val="9"/>
            <color indexed="81"/>
            <rFont val="ＭＳ Ｐゴシック"/>
            <family val="3"/>
            <charset val="128"/>
          </rPr>
          <t>反則を犯した二人目のプレーヤーの番号（DOF、CHB等）</t>
        </r>
      </text>
    </comment>
    <comment ref="I26" authorId="2" shapeId="0" xr:uid="{00000000-0006-0000-0100-00000E000000}">
      <text>
        <r>
          <rPr>
            <b/>
            <sz val="9"/>
            <color indexed="81"/>
            <rFont val="ＭＳ Ｐゴシック"/>
            <family val="3"/>
            <charset val="128"/>
          </rPr>
          <t>●ディレイオブゲームの反則は「40 秒，25 秒計時の違反」です。
●「手または腕の不正な使用」はＯＨもしくはＤＨとして記載してください。
●ホールディング・パスインターフェランス等の反則は攻撃と守備で番号が違います。</t>
        </r>
      </text>
    </comment>
    <comment ref="AF26" authorId="1" shapeId="0" xr:uid="{00000000-0006-0000-0100-00000F000000}">
      <text>
        <r>
          <rPr>
            <b/>
            <sz val="9"/>
            <color indexed="81"/>
            <rFont val="ＭＳ Ｐゴシック"/>
            <family val="3"/>
            <charset val="128"/>
          </rPr>
          <t>●ボールをプレーに移すチームをAteam、その相手をBteamとしてください。
（フリーキック時のAteamはキッキング チームです）</t>
        </r>
      </text>
    </comment>
    <comment ref="AH26" authorId="2" shapeId="0" xr:uid="{00000000-0006-0000-0100-000010000000}">
      <text>
        <r>
          <rPr>
            <b/>
            <sz val="9"/>
            <color indexed="81"/>
            <rFont val="ＭＳ Ｐゴシック"/>
            <family val="3"/>
            <charset val="128"/>
          </rPr>
          <t>受諾（Ａ），拒否（Ｄ），オフセッティング（Ｏ）</t>
        </r>
      </text>
    </comment>
    <comment ref="AI26" authorId="2" shapeId="0" xr:uid="{00000000-0006-0000-0100-000011000000}">
      <text>
        <r>
          <rPr>
            <b/>
            <sz val="9"/>
            <color indexed="81"/>
            <rFont val="ＭＳ Ｐゴシック"/>
            <family val="3"/>
            <charset val="128"/>
          </rPr>
          <t>反則をコールした審判
（複数の場合は、横のセルに記述してください）</t>
        </r>
      </text>
    </comment>
    <comment ref="AJ26" authorId="2" shapeId="0" xr:uid="{00000000-0006-0000-0100-000012000000}">
      <text>
        <r>
          <rPr>
            <b/>
            <sz val="9"/>
            <color indexed="81"/>
            <rFont val="ＭＳ Ｐゴシック"/>
            <family val="3"/>
            <charset val="128"/>
          </rPr>
          <t>反則をコールした審判
（複数の場合は、横のセルに記述してください）</t>
        </r>
      </text>
    </comment>
    <comment ref="AK26" authorId="2" shapeId="0" xr:uid="{00000000-0006-0000-0100-000013000000}">
      <text>
        <r>
          <rPr>
            <b/>
            <sz val="9"/>
            <color indexed="81"/>
            <rFont val="ＭＳ Ｐゴシック"/>
            <family val="3"/>
            <charset val="128"/>
          </rPr>
          <t>反則をコールした審判
（複数の場合は、横のセルに記述してください）</t>
        </r>
      </text>
    </comment>
    <comment ref="AL26" authorId="2" shapeId="0" xr:uid="{00000000-0006-0000-0100-000014000000}">
      <text>
        <r>
          <rPr>
            <b/>
            <sz val="9"/>
            <color indexed="81"/>
            <rFont val="ＭＳ Ｐゴシック"/>
            <family val="3"/>
            <charset val="128"/>
          </rPr>
          <t>反則をコールした審判
（複数の場合は、横のセルに記述してください）</t>
        </r>
      </text>
    </comment>
    <comment ref="B43" authorId="2" shapeId="0" xr:uid="{00000000-0006-0000-0100-000015000000}">
      <text>
        <r>
          <rPr>
            <b/>
            <sz val="9"/>
            <color indexed="81"/>
            <rFont val="ＭＳ Ｐゴシック"/>
            <family val="3"/>
            <charset val="128"/>
          </rPr>
          <t>反則が発生した回</t>
        </r>
      </text>
    </comment>
    <comment ref="D43" authorId="1" shapeId="0" xr:uid="{00000000-0006-0000-0100-000016000000}">
      <text>
        <r>
          <rPr>
            <b/>
            <sz val="9"/>
            <color indexed="81"/>
            <rFont val="ＭＳ Ｐゴシック"/>
            <family val="3"/>
            <charset val="128"/>
          </rPr>
          <t>先攻のﾁｰﾑが攻撃中を表
後攻のﾁｰﾑが攻撃中を裏
としてください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Ushio</author>
    <author>tokyo-kenchiku-eigyo</author>
  </authors>
  <commentList>
    <comment ref="D4" authorId="0" shapeId="0" xr:uid="{00000000-0006-0000-0200-000001000000}">
      <text>
        <r>
          <rPr>
            <b/>
            <sz val="9"/>
            <color indexed="81"/>
            <rFont val="ＭＳ Ｐゴシック"/>
            <family val="3"/>
            <charset val="128"/>
          </rPr>
          <t>この報告書の最大の目的は、より多くの情報を収集および解析することにより、今後の不用意なホイッスルを予防することです。
反省のコメントは不要です。
試合を振り返り、詳しい現場状況や、原因と考えられる内容を記載してください。
また、貴方が有効と考える再発の防止策を提案してください。</t>
        </r>
      </text>
    </comment>
    <comment ref="B25" authorId="1" shapeId="0" xr:uid="{00000000-0006-0000-0200-000002000000}">
      <text>
        <r>
          <rPr>
            <b/>
            <sz val="9"/>
            <color indexed="81"/>
            <rFont val="ＭＳ Ｐゴシック"/>
            <family val="3"/>
            <charset val="128"/>
          </rPr>
          <t>コメントは必ずこの行から記載してください。
この行が記載されていない場合、右上の提出不可！というメッセージが残ります。</t>
        </r>
      </text>
    </comment>
    <comment ref="B38" authorId="1" shapeId="0" xr:uid="{00000000-0006-0000-0200-000003000000}">
      <text>
        <r>
          <rPr>
            <b/>
            <sz val="9"/>
            <color indexed="81"/>
            <rFont val="ＭＳ Ｐゴシック"/>
            <family val="3"/>
            <charset val="128"/>
          </rPr>
          <t>コメントは必ずこの行から記載してください。
この行が記載されていない場合、右上の提出不可！というメッセージが残ります。</t>
        </r>
      </text>
    </comment>
    <comment ref="B51" authorId="1" shapeId="0" xr:uid="{00000000-0006-0000-0200-000004000000}">
      <text>
        <r>
          <rPr>
            <b/>
            <sz val="9"/>
            <color indexed="81"/>
            <rFont val="ＭＳ Ｐゴシック"/>
            <family val="3"/>
            <charset val="128"/>
          </rPr>
          <t>コメントは必ずこの行から記載してください。
この行が記載されていない場合、右上の提出不可！というメッセージが残ります。</t>
        </r>
      </text>
    </comment>
  </commentList>
</comments>
</file>

<file path=xl/sharedStrings.xml><?xml version="1.0" encoding="utf-8"?>
<sst xmlns="http://schemas.openxmlformats.org/spreadsheetml/2006/main" count="535" uniqueCount="461">
  <si>
    <t>試合後ﾒｰﾙにて、できるだけ早く北理事宛に送付願います</t>
    <rPh sb="16" eb="17">
      <t>キタ</t>
    </rPh>
    <rPh sb="17" eb="19">
      <t>リジ</t>
    </rPh>
    <rPh sb="19" eb="20">
      <t>アテ</t>
    </rPh>
    <phoneticPr fontId="6"/>
  </si>
  <si>
    <t xml:space="preserve">                                                                      </t>
  </si>
  <si>
    <t>記入者：</t>
    <phoneticPr fontId="2"/>
  </si>
  <si>
    <t>オフィシャル レコード</t>
    <phoneticPr fontId="2"/>
  </si>
  <si>
    <t>ver20230819-01</t>
    <phoneticPr fontId="6"/>
  </si>
  <si>
    <t>メール：</t>
    <phoneticPr fontId="2"/>
  </si>
  <si>
    <t>試合会場：</t>
    <phoneticPr fontId="2"/>
  </si>
  <si>
    <t>試合日：</t>
    <phoneticPr fontId="2"/>
  </si>
  <si>
    <t>2023//</t>
    <phoneticPr fontId="6"/>
  </si>
  <si>
    <t>試合開始</t>
    <rPh sb="0" eb="2">
      <t>シアイ</t>
    </rPh>
    <rPh sb="2" eb="4">
      <t>カイシ</t>
    </rPh>
    <phoneticPr fontId="6"/>
  </si>
  <si>
    <t>:</t>
    <phoneticPr fontId="2"/>
  </si>
  <si>
    <t>試合終了</t>
    <rPh sb="0" eb="2">
      <t>シアイ</t>
    </rPh>
    <rPh sb="2" eb="4">
      <t>シュウリョウ</t>
    </rPh>
    <phoneticPr fontId="6"/>
  </si>
  <si>
    <t>チーム名／チームカラー</t>
    <rPh sb="3" eb="4">
      <t>メイ</t>
    </rPh>
    <phoneticPr fontId="2"/>
  </si>
  <si>
    <t>Ｒ</t>
    <phoneticPr fontId="2"/>
  </si>
  <si>
    <t>CAPTAIN
V.CAP</t>
  </si>
  <si>
    <t>Ｕ</t>
    <phoneticPr fontId="2"/>
  </si>
  <si>
    <t>CJ</t>
    <phoneticPr fontId="2"/>
  </si>
  <si>
    <t>HL</t>
    <phoneticPr fontId="2"/>
  </si>
  <si>
    <t>LJ</t>
    <phoneticPr fontId="6"/>
  </si>
  <si>
    <t>コーチ名</t>
    <rPh sb="3" eb="4">
      <t>メイ</t>
    </rPh>
    <phoneticPr fontId="6"/>
  </si>
  <si>
    <t>BJ</t>
    <phoneticPr fontId="6"/>
  </si>
  <si>
    <t xml:space="preserve"> TOSS</t>
  </si>
  <si>
    <t>SJ</t>
    <phoneticPr fontId="6"/>
  </si>
  <si>
    <t>TIME OUT</t>
    <phoneticPr fontId="6"/>
  </si>
  <si>
    <t>FJ</t>
    <phoneticPr fontId="6"/>
  </si>
  <si>
    <t>POINT</t>
  </si>
  <si>
    <t>GC</t>
    <phoneticPr fontId="6"/>
  </si>
  <si>
    <t>PC</t>
    <phoneticPr fontId="6"/>
  </si>
  <si>
    <t>CO:</t>
    <phoneticPr fontId="6"/>
  </si>
  <si>
    <t>TA:</t>
    <phoneticPr fontId="6"/>
  </si>
  <si>
    <t>SB/RS</t>
    <phoneticPr fontId="6"/>
  </si>
  <si>
    <t>QT</t>
    <phoneticPr fontId="2"/>
  </si>
  <si>
    <t>残り</t>
    <rPh sb="0" eb="1">
      <t>ノコ</t>
    </rPh>
    <phoneticPr fontId="6"/>
  </si>
  <si>
    <t>TEAM</t>
  </si>
  <si>
    <t>PLYR.</t>
  </si>
  <si>
    <t>FOUL CALLED</t>
    <phoneticPr fontId="6"/>
  </si>
  <si>
    <t>TEAM</t>
    <phoneticPr fontId="6"/>
  </si>
  <si>
    <t>ACC.</t>
  </si>
  <si>
    <t>WHO CALLED</t>
    <phoneticPr fontId="6"/>
  </si>
  <si>
    <t>時間</t>
    <rPh sb="0" eb="2">
      <t>ジカン</t>
    </rPh>
    <phoneticPr fontId="6"/>
  </si>
  <si>
    <t>COL.</t>
  </si>
  <si>
    <t>NO.</t>
  </si>
  <si>
    <t>A/B</t>
    <phoneticPr fontId="6"/>
  </si>
  <si>
    <t>DEC.</t>
  </si>
  <si>
    <t>ゲーム中に発生した事象、装具用具の不備、ルールかメカニックに関する問題、コーチズ・カンファレンスの内容、次の</t>
    <rPh sb="3" eb="4">
      <t>チュウ</t>
    </rPh>
    <rPh sb="5" eb="7">
      <t>ハッセイ</t>
    </rPh>
    <rPh sb="9" eb="11">
      <t>ジショウ</t>
    </rPh>
    <rPh sb="12" eb="14">
      <t>ソウグ</t>
    </rPh>
    <rPh sb="14" eb="16">
      <t>ヨウグ</t>
    </rPh>
    <rPh sb="17" eb="19">
      <t>フビ</t>
    </rPh>
    <phoneticPr fontId="6"/>
  </si>
  <si>
    <t>ゲーム担当Ｒに申し送るべき内容を記載して下さい。(試合中発生時はQT/残り時間も記入してください)</t>
    <rPh sb="20" eb="21">
      <t>シタ</t>
    </rPh>
    <phoneticPr fontId="2"/>
  </si>
  <si>
    <t>選手、コーチから審判が批判されるような出来事はありましたか？</t>
    <phoneticPr fontId="6"/>
  </si>
  <si>
    <t>コメント</t>
    <phoneticPr fontId="2"/>
  </si>
  <si>
    <t>不用意なホイッスルが発生した場合は、該当するポジションと状況を報告してください。</t>
    <rPh sb="0" eb="3">
      <t>フヨウイ</t>
    </rPh>
    <rPh sb="10" eb="12">
      <t>ハッセイ</t>
    </rPh>
    <rPh sb="14" eb="16">
      <t>バアイ</t>
    </rPh>
    <rPh sb="18" eb="20">
      <t>ガイトウ</t>
    </rPh>
    <rPh sb="28" eb="30">
      <t>ジョウキョウ</t>
    </rPh>
    <rPh sb="31" eb="33">
      <t>ホウコク</t>
    </rPh>
    <phoneticPr fontId="6"/>
  </si>
  <si>
    <t>有無</t>
    <rPh sb="0" eb="2">
      <t>ウム</t>
    </rPh>
    <phoneticPr fontId="6"/>
  </si>
  <si>
    <t>該当なし</t>
  </si>
  <si>
    <t>Q</t>
    <phoneticPr fontId="6"/>
  </si>
  <si>
    <t>:</t>
    <phoneticPr fontId="6"/>
  </si>
  <si>
    <t>該当Pos.</t>
    <rPh sb="0" eb="2">
      <t>ガイトウ</t>
    </rPh>
    <phoneticPr fontId="6"/>
  </si>
  <si>
    <t>報告書提出の連絡</t>
    <rPh sb="0" eb="3">
      <t>ホウコクショ</t>
    </rPh>
    <rPh sb="3" eb="5">
      <t>テイシュツ</t>
    </rPh>
    <rPh sb="6" eb="8">
      <t>レンラク</t>
    </rPh>
    <phoneticPr fontId="6"/>
  </si>
  <si>
    <t>スポーツマンらしからぬ行為、または資格没収が発生した場合、チーム名、プレーヤーあるいはコーチの名前及び状況を記入してください。</t>
    <phoneticPr fontId="6"/>
  </si>
  <si>
    <t>アサイメント表と違う状況が発生した場合は報告してください。(試合時間、クルーの交代、遅刻、穴あけ等）</t>
    <rPh sb="6" eb="7">
      <t>ヒョウ</t>
    </rPh>
    <rPh sb="8" eb="9">
      <t>チガ</t>
    </rPh>
    <rPh sb="10" eb="12">
      <t>ジョウキョウ</t>
    </rPh>
    <rPh sb="13" eb="15">
      <t>ハッセイ</t>
    </rPh>
    <rPh sb="17" eb="19">
      <t>バアイ</t>
    </rPh>
    <rPh sb="20" eb="22">
      <t>ホウコク</t>
    </rPh>
    <rPh sb="30" eb="32">
      <t>シアイ</t>
    </rPh>
    <rPh sb="32" eb="34">
      <t>ジカン</t>
    </rPh>
    <rPh sb="39" eb="41">
      <t>コウタイ</t>
    </rPh>
    <rPh sb="42" eb="44">
      <t>チコク</t>
    </rPh>
    <rPh sb="45" eb="46">
      <t>アナ</t>
    </rPh>
    <rPh sb="48" eb="49">
      <t>トウ</t>
    </rPh>
    <phoneticPr fontId="6"/>
  </si>
  <si>
    <t>連盟、協会と議論を呼びそうなプレー、状況が発生しましたら阿部浩司副部長に連絡をしてください。</t>
    <rPh sb="0" eb="2">
      <t>レンメイ</t>
    </rPh>
    <rPh sb="3" eb="5">
      <t>キョウカイ</t>
    </rPh>
    <rPh sb="6" eb="8">
      <t>ギロン</t>
    </rPh>
    <rPh sb="21" eb="23">
      <t>ハッセイ</t>
    </rPh>
    <rPh sb="28" eb="30">
      <t>アベ</t>
    </rPh>
    <rPh sb="30" eb="32">
      <t>コウジ</t>
    </rPh>
    <rPh sb="32" eb="35">
      <t>フクブチョウ</t>
    </rPh>
    <rPh sb="36" eb="38">
      <t>レンラク</t>
    </rPh>
    <phoneticPr fontId="6"/>
  </si>
  <si>
    <t>試合後ﾒｰﾙにて、できるだけ早く北理事宛に送付願います</t>
    <phoneticPr fontId="6"/>
  </si>
  <si>
    <t>オフィシャルレコード</t>
    <phoneticPr fontId="6"/>
  </si>
  <si>
    <t>記入者：</t>
    <rPh sb="0" eb="2">
      <t>キニュウ</t>
    </rPh>
    <rPh sb="2" eb="3">
      <t>シャ</t>
    </rPh>
    <phoneticPr fontId="6"/>
  </si>
  <si>
    <t>得点の経過(HOME-VISITOR)</t>
    <rPh sb="0" eb="2">
      <t>トクテン</t>
    </rPh>
    <rPh sb="3" eb="5">
      <t>ケイカ</t>
    </rPh>
    <phoneticPr fontId="6"/>
  </si>
  <si>
    <t>回</t>
    <rPh sb="0" eb="1">
      <t>カイ</t>
    </rPh>
    <phoneticPr fontId="2"/>
  </si>
  <si>
    <t>表裏</t>
    <rPh sb="0" eb="1">
      <t>オモテ</t>
    </rPh>
    <rPh sb="1" eb="2">
      <t>ウラ</t>
    </rPh>
    <phoneticPr fontId="6"/>
  </si>
  <si>
    <t>WHO CLD.</t>
    <phoneticPr fontId="6"/>
  </si>
  <si>
    <t>ゲーム担当Ｒに申し送るべき内容を記載して下さい。(試合中発生時は回、表・裏等も記入してください)</t>
    <rPh sb="20" eb="21">
      <t>シタ</t>
    </rPh>
    <rPh sb="32" eb="33">
      <t>カイ</t>
    </rPh>
    <rPh sb="34" eb="35">
      <t>オモテ</t>
    </rPh>
    <rPh sb="36" eb="37">
      <t>ウラ</t>
    </rPh>
    <rPh sb="37" eb="38">
      <t>ナド</t>
    </rPh>
    <phoneticPr fontId="2"/>
  </si>
  <si>
    <t>コメント</t>
  </si>
  <si>
    <t>試合後メールにて、一週間以内に北理事宛に送付願います</t>
    <rPh sb="9" eb="12">
      <t>イッシュウカン</t>
    </rPh>
    <rPh sb="12" eb="14">
      <t>イナイ</t>
    </rPh>
    <rPh sb="15" eb="16">
      <t>キタ</t>
    </rPh>
    <rPh sb="16" eb="18">
      <t>リジ</t>
    </rPh>
    <rPh sb="18" eb="19">
      <t>アテ</t>
    </rPh>
    <phoneticPr fontId="6"/>
  </si>
  <si>
    <t>不用意なホイッスル報告書</t>
    <rPh sb="0" eb="3">
      <t>フヨウイ</t>
    </rPh>
    <rPh sb="9" eb="12">
      <t>ホウコクショ</t>
    </rPh>
    <phoneticPr fontId="2"/>
  </si>
  <si>
    <t>今回の経験をあなた自身が今後に生かすため、また関東審判部の他のメンバーのために、</t>
    <rPh sb="0" eb="2">
      <t>コンカイ</t>
    </rPh>
    <rPh sb="3" eb="5">
      <t>ケイケン</t>
    </rPh>
    <rPh sb="9" eb="11">
      <t>ジシン</t>
    </rPh>
    <rPh sb="12" eb="14">
      <t>コンゴ</t>
    </rPh>
    <rPh sb="15" eb="16">
      <t>イ</t>
    </rPh>
    <rPh sb="23" eb="25">
      <t>カントウ</t>
    </rPh>
    <rPh sb="25" eb="27">
      <t>シンパン</t>
    </rPh>
    <rPh sb="27" eb="28">
      <t>ブ</t>
    </rPh>
    <rPh sb="29" eb="30">
      <t>ホカ</t>
    </rPh>
    <phoneticPr fontId="6"/>
  </si>
  <si>
    <t>以下について記入し、北理事宛に送付ください。　メールアドレス：kita-f@hi-ho.ne.jp</t>
    <rPh sb="0" eb="2">
      <t>イカ</t>
    </rPh>
    <rPh sb="6" eb="8">
      <t>キニュウ</t>
    </rPh>
    <rPh sb="10" eb="11">
      <t>キタ</t>
    </rPh>
    <rPh sb="11" eb="13">
      <t>リジ</t>
    </rPh>
    <rPh sb="13" eb="14">
      <t>アテ</t>
    </rPh>
    <rPh sb="15" eb="17">
      <t>ソウフ</t>
    </rPh>
    <phoneticPr fontId="6"/>
  </si>
  <si>
    <t>1.基本的な内容</t>
    <rPh sb="2" eb="4">
      <t>キホン</t>
    </rPh>
    <rPh sb="4" eb="5">
      <t>テキ</t>
    </rPh>
    <rPh sb="6" eb="8">
      <t>ナイヨウ</t>
    </rPh>
    <phoneticPr fontId="6"/>
  </si>
  <si>
    <t>試合開始日時：</t>
    <rPh sb="0" eb="2">
      <t>シアイ</t>
    </rPh>
    <rPh sb="2" eb="4">
      <t>カイシ</t>
    </rPh>
    <rPh sb="4" eb="6">
      <t>ニチジ</t>
    </rPh>
    <phoneticPr fontId="6"/>
  </si>
  <si>
    <t>試合場所：</t>
    <rPh sb="0" eb="2">
      <t>シアイ</t>
    </rPh>
    <rPh sb="2" eb="4">
      <t>バショ</t>
    </rPh>
    <phoneticPr fontId="6"/>
  </si>
  <si>
    <t>対戦：</t>
    <rPh sb="0" eb="2">
      <t>タイセン</t>
    </rPh>
    <phoneticPr fontId="6"/>
  </si>
  <si>
    <t>あなたのﾎﾟｼﾞｼｮﾝ：</t>
    <phoneticPr fontId="6"/>
  </si>
  <si>
    <t>発生したｸｫｰﾀｰ：</t>
    <rPh sb="0" eb="2">
      <t>ハッセイ</t>
    </rPh>
    <phoneticPr fontId="6"/>
  </si>
  <si>
    <t>プレー：</t>
    <phoneticPr fontId="6"/>
  </si>
  <si>
    <t>天候、気温：</t>
    <rPh sb="0" eb="2">
      <t>テンコウ</t>
    </rPh>
    <rPh sb="3" eb="5">
      <t>キオン</t>
    </rPh>
    <phoneticPr fontId="6"/>
  </si>
  <si>
    <t>その他特記事項：</t>
    <rPh sb="2" eb="3">
      <t>タ</t>
    </rPh>
    <rPh sb="3" eb="5">
      <t>トッキ</t>
    </rPh>
    <rPh sb="5" eb="7">
      <t>ジコウ</t>
    </rPh>
    <phoneticPr fontId="6"/>
  </si>
  <si>
    <t>2.発生時の状況（できる限り詳しく）、特記事項</t>
    <rPh sb="2" eb="4">
      <t>ハッセイ</t>
    </rPh>
    <rPh sb="4" eb="5">
      <t>ジ</t>
    </rPh>
    <phoneticPr fontId="6"/>
  </si>
  <si>
    <t>3.主たる原因（なぜ吹いてしまったか、何を見て吹いてしまったか、等）</t>
    <rPh sb="5" eb="7">
      <t>ゲンイン</t>
    </rPh>
    <phoneticPr fontId="6"/>
  </si>
  <si>
    <t>4.今後、同じことを繰り返さないために気を付けたいこと、その他意見</t>
    <phoneticPr fontId="6"/>
  </si>
  <si>
    <t>【ロス オブ ダウン（ダウンの喪失）】</t>
    <phoneticPr fontId="16"/>
  </si>
  <si>
    <t>Ｗ</t>
    <phoneticPr fontId="6"/>
  </si>
  <si>
    <t>Ｒ</t>
    <phoneticPr fontId="6"/>
  </si>
  <si>
    <t>先攻</t>
    <rPh sb="0" eb="2">
      <t>センコウ</t>
    </rPh>
    <phoneticPr fontId="6"/>
  </si>
  <si>
    <t>取得無し</t>
    <rPh sb="0" eb="2">
      <t>シュトク</t>
    </rPh>
    <rPh sb="2" eb="3">
      <t>ナ</t>
    </rPh>
    <phoneticPr fontId="6"/>
  </si>
  <si>
    <t>表</t>
    <rPh sb="0" eb="1">
      <t>オモテ</t>
    </rPh>
    <phoneticPr fontId="6"/>
  </si>
  <si>
    <r>
      <t>001.フォワード パスのインテンショナル グラウンディング</t>
    </r>
    <r>
      <rPr>
        <sz val="11"/>
        <rFont val="ＭＳ Ｐ明朝"/>
        <family val="1"/>
        <charset val="128"/>
      </rPr>
      <t>（ING）</t>
    </r>
    <phoneticPr fontId="6"/>
  </si>
  <si>
    <t>Ｋ</t>
    <phoneticPr fontId="6"/>
  </si>
  <si>
    <t>後攻</t>
    <rPh sb="0" eb="2">
      <t>コウコウ</t>
    </rPh>
    <phoneticPr fontId="6"/>
  </si>
  <si>
    <t>攻撃時に取得</t>
    <rPh sb="0" eb="2">
      <t>コウゲキ</t>
    </rPh>
    <rPh sb="2" eb="3">
      <t>ジ</t>
    </rPh>
    <rPh sb="4" eb="6">
      <t>シュトク</t>
    </rPh>
    <phoneticPr fontId="6"/>
  </si>
  <si>
    <t>裏</t>
    <rPh sb="0" eb="1">
      <t>ウラ</t>
    </rPh>
    <phoneticPr fontId="6"/>
  </si>
  <si>
    <r>
      <t>002.O.O.Bに出たﾌﾟﾚｰﾔｰによるﾌｫﾜｰﾄﾞ ﾊﾟｽへの不正なﾀｯﾁ</t>
    </r>
    <r>
      <rPr>
        <sz val="11"/>
        <rFont val="ＭＳ Ｐ明朝"/>
        <family val="1"/>
        <charset val="128"/>
      </rPr>
      <t>（ITP）</t>
    </r>
    <phoneticPr fontId="6"/>
  </si>
  <si>
    <t>Ｇ</t>
    <phoneticPr fontId="6"/>
  </si>
  <si>
    <t>G</t>
    <phoneticPr fontId="6"/>
  </si>
  <si>
    <t>守備時に取得</t>
    <rPh sb="0" eb="2">
      <t>シュビ</t>
    </rPh>
    <rPh sb="2" eb="3">
      <t>ジ</t>
    </rPh>
    <rPh sb="4" eb="6">
      <t>シュトク</t>
    </rPh>
    <phoneticPr fontId="6"/>
  </si>
  <si>
    <t>【5ヤードの罰則】</t>
  </si>
  <si>
    <t>後半選択</t>
    <phoneticPr fontId="6"/>
  </si>
  <si>
    <r>
      <t>003.プ</t>
    </r>
    <r>
      <rPr>
        <sz val="11"/>
        <rFont val="ＭＳ Ｐ明朝"/>
        <family val="1"/>
        <charset val="128"/>
      </rPr>
      <t>レー用表面を有利なように変化させた</t>
    </r>
    <phoneticPr fontId="33"/>
  </si>
  <si>
    <r>
      <t>004.番</t>
    </r>
    <r>
      <rPr>
        <sz val="11"/>
        <rFont val="ＭＳ Ｐ明朝"/>
        <family val="1"/>
        <charset val="128"/>
      </rPr>
      <t>号の不備</t>
    </r>
    <phoneticPr fontId="33"/>
  </si>
  <si>
    <r>
      <t>005.コ</t>
    </r>
    <r>
      <rPr>
        <sz val="11"/>
        <rFont val="ＭＳ Ｐ明朝"/>
        <family val="1"/>
        <charset val="128"/>
      </rPr>
      <t>イン トスの違反</t>
    </r>
    <phoneticPr fontId="33"/>
  </si>
  <si>
    <r>
      <t>006.3</t>
    </r>
    <r>
      <rPr>
        <sz val="11"/>
        <rFont val="ＭＳ Ｐ明朝"/>
        <family val="1"/>
        <charset val="128"/>
      </rPr>
      <t>回のタイムアウトの使用後の遅延</t>
    </r>
    <phoneticPr fontId="33"/>
  </si>
  <si>
    <r>
      <t>007.ゲ</t>
    </r>
    <r>
      <rPr>
        <sz val="11"/>
        <rFont val="ＭＳ Ｐ明朝"/>
        <family val="1"/>
        <charset val="128"/>
      </rPr>
      <t>ームの不正な遅延(D.O.Gではない。3-4-2)</t>
    </r>
    <phoneticPr fontId="33"/>
  </si>
  <si>
    <r>
      <t>008.デッド</t>
    </r>
    <r>
      <rPr>
        <sz val="11"/>
        <rFont val="ＭＳ Ｐ明朝"/>
        <family val="1"/>
        <charset val="128"/>
      </rPr>
      <t xml:space="preserve"> ボールの前進</t>
    </r>
    <phoneticPr fontId="33"/>
  </si>
  <si>
    <r>
      <t>009.</t>
    </r>
    <r>
      <rPr>
        <sz val="11"/>
        <rFont val="ＭＳ Ｐ明朝"/>
        <family val="1"/>
        <charset val="128"/>
      </rPr>
      <t>オフェンスのシグナルへの妨害</t>
    </r>
    <phoneticPr fontId="33"/>
  </si>
  <si>
    <r>
      <t>010</t>
    </r>
    <r>
      <rPr>
        <sz val="11"/>
        <rFont val="ＭＳ Ｐ明朝"/>
        <family val="1"/>
        <charset val="128"/>
      </rPr>
      <t>.交代違反（ILS）</t>
    </r>
    <phoneticPr fontId="33"/>
  </si>
  <si>
    <r>
      <t>011.1</t>
    </r>
    <r>
      <rPr>
        <sz val="11"/>
        <rFont val="ＭＳ Ｐ明朝"/>
        <family val="1"/>
        <charset val="128"/>
      </rPr>
      <t>2人以上のプレーヤーによるフォーメーションまたはプレー</t>
    </r>
    <phoneticPr fontId="33"/>
  </si>
  <si>
    <r>
      <t>012</t>
    </r>
    <r>
      <rPr>
        <sz val="11"/>
        <rFont val="ＭＳ Ｐ明朝"/>
        <family val="1"/>
        <charset val="128"/>
      </rPr>
      <t>.レディ フォー プレー前にボールをプレーに移した（DOG）</t>
    </r>
    <phoneticPr fontId="33"/>
  </si>
  <si>
    <r>
      <t>013</t>
    </r>
    <r>
      <rPr>
        <sz val="11"/>
        <rFont val="ＭＳ Ｐ明朝"/>
        <family val="1"/>
        <charset val="128"/>
      </rPr>
      <t>.40秒，25秒計時の違反（DOG）</t>
    </r>
    <phoneticPr fontId="33"/>
  </si>
  <si>
    <r>
      <t>014</t>
    </r>
    <r>
      <rPr>
        <sz val="11"/>
        <rFont val="ＭＳ Ｐ明朝"/>
        <family val="1"/>
        <charset val="128"/>
      </rPr>
      <t>.フリー キック フォーメーションの違反（IFK）</t>
    </r>
    <phoneticPr fontId="33"/>
  </si>
  <si>
    <r>
      <t>015</t>
    </r>
    <r>
      <rPr>
        <sz val="11"/>
        <rFont val="ＭＳ Ｐ明朝"/>
        <family val="1"/>
        <charset val="128"/>
      </rPr>
      <t>.フリー キック中のAチームのブロック</t>
    </r>
    <phoneticPr fontId="33"/>
  </si>
  <si>
    <r>
      <t>016</t>
    </r>
    <r>
      <rPr>
        <sz val="11"/>
        <rFont val="ＭＳ Ｐ明朝"/>
        <family val="1"/>
        <charset val="128"/>
      </rPr>
      <t>.フリー キック時のオフサイド（OFK）</t>
    </r>
    <phoneticPr fontId="33"/>
  </si>
  <si>
    <t>017.フリー キックが蹴られるときにプレーヤーがアウト オブ バウンズにいた</t>
    <phoneticPr fontId="33"/>
  </si>
  <si>
    <t>018.Aチームのプレーヤーが不正にアウト オブ バウンズに出た（フリー キック）</t>
    <phoneticPr fontId="33"/>
  </si>
  <si>
    <t>019.フリー キックが，直接，アウト オブ バウンズに出た（KOB）</t>
    <phoneticPr fontId="33"/>
  </si>
  <si>
    <t>020.不正なキック（KIK）</t>
    <phoneticPr fontId="33"/>
  </si>
  <si>
    <t>021.Aチームのプレーヤーが不正にアウト オブ バウンズに出た（スクリメージ キック）</t>
    <phoneticPr fontId="33"/>
  </si>
  <si>
    <t>022.スクリメージ キックフォーメーションでスナッパーのフレーム内にセット（ディフェンスのラインマン）</t>
    <rPh sb="33" eb="34">
      <t>ナイ</t>
    </rPh>
    <phoneticPr fontId="33"/>
  </si>
  <si>
    <r>
      <t>023</t>
    </r>
    <r>
      <rPr>
        <sz val="11"/>
        <rFont val="ＭＳ Ｐ明朝"/>
        <family val="1"/>
        <charset val="128"/>
      </rPr>
      <t>.フィールド ゴール フォーメーションでの3対1の接触（ディフェンスのラインマン）</t>
    </r>
    <phoneticPr fontId="33"/>
  </si>
  <si>
    <r>
      <t>024</t>
    </r>
    <r>
      <rPr>
        <sz val="11"/>
        <rFont val="ＭＳ Ｐ明朝"/>
        <family val="1"/>
        <charset val="128"/>
      </rPr>
      <t>.フェア キャッチ後，3歩以上動いた(DOD)</t>
    </r>
    <phoneticPr fontId="33"/>
  </si>
  <si>
    <r>
      <t>025</t>
    </r>
    <r>
      <rPr>
        <sz val="11"/>
        <rFont val="ＭＳ Ｐ明朝"/>
        <family val="1"/>
        <charset val="128"/>
      </rPr>
      <t>.不正なスナップ(ISP)</t>
    </r>
    <phoneticPr fontId="33"/>
  </si>
  <si>
    <r>
      <t>026</t>
    </r>
    <r>
      <rPr>
        <sz val="11"/>
        <rFont val="ＭＳ Ｐ明朝"/>
        <family val="1"/>
        <charset val="128"/>
      </rPr>
      <t>.スナッパーの位置とボールの不正な調整</t>
    </r>
    <phoneticPr fontId="33"/>
  </si>
  <si>
    <r>
      <rPr>
        <sz val="11"/>
        <color rgb="FFFF0000"/>
        <rFont val="ＭＳ Ｐゴシック"/>
        <family val="3"/>
        <charset val="128"/>
        <scheme val="minor"/>
      </rPr>
      <t>027</t>
    </r>
    <r>
      <rPr>
        <sz val="11"/>
        <rFont val="ＭＳ Ｐ明朝"/>
        <family val="1"/>
        <charset val="128"/>
      </rPr>
      <t>.レディ フォー プレー後，Aチームが両9ヤード マークの間</t>
    </r>
    <r>
      <rPr>
        <sz val="11"/>
        <color theme="1"/>
        <rFont val="ＭＳ Ｐゴシック"/>
        <family val="3"/>
        <charset val="128"/>
        <scheme val="minor"/>
      </rPr>
      <t>にいなかった</t>
    </r>
    <phoneticPr fontId="33"/>
  </si>
  <si>
    <r>
      <t>028</t>
    </r>
    <r>
      <rPr>
        <sz val="11"/>
        <rFont val="ＭＳ Ｐ明朝"/>
        <family val="1"/>
        <charset val="128"/>
      </rPr>
      <t>.フォルス スタート，プレーの開始を装う(FST)</t>
    </r>
    <phoneticPr fontId="33"/>
  </si>
  <si>
    <r>
      <t>029</t>
    </r>
    <r>
      <rPr>
        <sz val="11"/>
        <rFont val="ＭＳ Ｐ明朝"/>
        <family val="1"/>
        <charset val="128"/>
      </rPr>
      <t>.スナップ時のエンクローチメント（オフェンス）(ENC)</t>
    </r>
    <phoneticPr fontId="33"/>
  </si>
  <si>
    <r>
      <t>030</t>
    </r>
    <r>
      <rPr>
        <sz val="11"/>
        <rFont val="ＭＳ Ｐ明朝"/>
        <family val="1"/>
        <charset val="128"/>
      </rPr>
      <t>.スナップ時にプレーヤーがアウト オブ バウンズにいた</t>
    </r>
    <phoneticPr fontId="33"/>
  </si>
  <si>
    <r>
      <rPr>
        <sz val="11"/>
        <color rgb="FFFF0000"/>
        <rFont val="ＭＳ Ｐゴシック"/>
        <family val="3"/>
        <charset val="128"/>
        <scheme val="minor"/>
      </rPr>
      <t>031</t>
    </r>
    <r>
      <rPr>
        <sz val="11"/>
        <rFont val="ＭＳ Ｐ明朝"/>
        <family val="1"/>
        <charset val="128"/>
      </rPr>
      <t>.オフェンス プレーヤーのスナップ時の不正なモーション(ILM)</t>
    </r>
    <phoneticPr fontId="33"/>
  </si>
  <si>
    <r>
      <t>032</t>
    </r>
    <r>
      <rPr>
        <sz val="11"/>
        <rFont val="ＭＳ Ｐ明朝"/>
        <family val="1"/>
        <charset val="128"/>
      </rPr>
      <t>.不正なフォーメーション(ILF)</t>
    </r>
    <phoneticPr fontId="33"/>
  </si>
  <si>
    <r>
      <t>033</t>
    </r>
    <r>
      <rPr>
        <sz val="11"/>
        <rFont val="ＭＳ Ｐ明朝"/>
        <family val="1"/>
        <charset val="128"/>
      </rPr>
      <t>.番号の例外による不正なフォーメーション(ILF)</t>
    </r>
    <phoneticPr fontId="33"/>
  </si>
  <si>
    <r>
      <t>034</t>
    </r>
    <r>
      <rPr>
        <sz val="11"/>
        <rFont val="ＭＳ Ｐ明朝"/>
        <family val="1"/>
        <charset val="128"/>
      </rPr>
      <t>.不正なシフト(ISH)</t>
    </r>
    <phoneticPr fontId="33"/>
  </si>
  <si>
    <r>
      <t>035</t>
    </r>
    <r>
      <rPr>
        <sz val="11"/>
        <rFont val="ＭＳ Ｐ明朝"/>
        <family val="1"/>
        <charset val="128"/>
      </rPr>
      <t>.オフサイド（ディフェンス）(DOF)</t>
    </r>
    <phoneticPr fontId="33"/>
  </si>
  <si>
    <r>
      <t>036</t>
    </r>
    <r>
      <rPr>
        <sz val="11"/>
        <rFont val="ＭＳ Ｐ明朝"/>
        <family val="1"/>
        <charset val="128"/>
      </rPr>
      <t>.急激なディフェンスの行為</t>
    </r>
    <phoneticPr fontId="33"/>
  </si>
  <si>
    <r>
      <t>037</t>
    </r>
    <r>
      <rPr>
        <sz val="11"/>
        <rFont val="ＭＳ Ｐ明朝"/>
        <family val="1"/>
        <charset val="128"/>
      </rPr>
      <t>.相手プレーヤーまたはボールに対する妨害</t>
    </r>
    <phoneticPr fontId="33"/>
  </si>
  <si>
    <r>
      <t>038</t>
    </r>
    <r>
      <rPr>
        <sz val="11"/>
        <rFont val="ＭＳ Ｐ明朝"/>
        <family val="1"/>
        <charset val="128"/>
      </rPr>
      <t>.ディフェンス プレーヤーのバックへの突進</t>
    </r>
    <phoneticPr fontId="33"/>
  </si>
  <si>
    <r>
      <rPr>
        <sz val="11"/>
        <color rgb="FFFF0000"/>
        <rFont val="ＭＳ Ｐゴシック"/>
        <family val="3"/>
        <charset val="128"/>
        <scheme val="minor"/>
      </rPr>
      <t>039</t>
    </r>
    <r>
      <rPr>
        <sz val="11"/>
        <rFont val="ＭＳ Ｐ明朝"/>
        <family val="1"/>
        <charset val="128"/>
      </rPr>
      <t>.ディフェンス プレーヤーのスナップ時のアウト オブ バウンズ</t>
    </r>
    <phoneticPr fontId="33"/>
  </si>
  <si>
    <r>
      <t>040</t>
    </r>
    <r>
      <rPr>
        <sz val="11"/>
        <rFont val="ＭＳ Ｐ明朝"/>
        <family val="1"/>
        <charset val="128"/>
      </rPr>
      <t>.前方へのボールの不正な手渡し</t>
    </r>
    <phoneticPr fontId="33"/>
  </si>
  <si>
    <r>
      <t>041</t>
    </r>
    <r>
      <rPr>
        <sz val="11"/>
        <rFont val="ＭＳ Ｐ明朝"/>
        <family val="1"/>
        <charset val="128"/>
      </rPr>
      <t>.計画的なルース ボール（ロス オブ ダウン）</t>
    </r>
    <phoneticPr fontId="33"/>
  </si>
  <si>
    <r>
      <rPr>
        <sz val="11"/>
        <color rgb="FFFF0000"/>
        <rFont val="ＭＳ Ｐゴシック"/>
        <family val="3"/>
        <charset val="128"/>
        <scheme val="minor"/>
      </rPr>
      <t>042</t>
    </r>
    <r>
      <rPr>
        <sz val="11"/>
        <rFont val="ＭＳ Ｐ明朝"/>
        <family val="1"/>
        <charset val="128"/>
      </rPr>
      <t>.故意にバックワード パスをアウト オブ バウンズに投げた</t>
    </r>
    <phoneticPr fontId="33"/>
  </si>
  <si>
    <t>043.スクリメージ ライン上のプレーヤーがスナップを受けた</t>
    <phoneticPr fontId="33"/>
  </si>
  <si>
    <t>044.不正なフォワード パス</t>
    <phoneticPr fontId="33"/>
  </si>
  <si>
    <t>045.無資格レシーバーのダウンフィールドへの侵入(IDP)</t>
    <phoneticPr fontId="33"/>
  </si>
  <si>
    <t>046.フォワード パスへの不正なタッチ(ITP)</t>
    <phoneticPr fontId="33"/>
  </si>
  <si>
    <t>047.ランニング イントゥ ザ キッカー，ホルダー(RNK、RNH)</t>
    <phoneticPr fontId="33"/>
  </si>
  <si>
    <t>048.試合の運営の妨害（2回目および3回目）</t>
    <phoneticPr fontId="33"/>
  </si>
  <si>
    <t>049.インターロックド インターフェランス</t>
    <phoneticPr fontId="33"/>
  </si>
  <si>
    <t>050.へルピング ザ ランナー</t>
    <phoneticPr fontId="33"/>
  </si>
  <si>
    <t>【１０ヤードの罰則】</t>
    <phoneticPr fontId="6"/>
  </si>
  <si>
    <t xml:space="preserve">051.試合の運営責任者の遅延 </t>
    <phoneticPr fontId="33"/>
  </si>
  <si>
    <t>052.フェア キャッチのシグナルをしたプレーヤーによる不正なブロック</t>
    <phoneticPr fontId="33"/>
  </si>
  <si>
    <r>
      <t>053</t>
    </r>
    <r>
      <rPr>
        <sz val="11"/>
        <rFont val="ＭＳ Ｐ明朝"/>
        <family val="1"/>
        <charset val="128"/>
      </rPr>
      <t>.手または腕の不正な使用（オフェンス）</t>
    </r>
    <phoneticPr fontId="33"/>
  </si>
  <si>
    <r>
      <t>054</t>
    </r>
    <r>
      <rPr>
        <sz val="11"/>
        <rFont val="ＭＳ Ｐ明朝"/>
        <family val="1"/>
        <charset val="128"/>
      </rPr>
      <t>.ホールディングや妨害（オフェンス）(OH)</t>
    </r>
    <phoneticPr fontId="33"/>
  </si>
  <si>
    <r>
      <t>055</t>
    </r>
    <r>
      <rPr>
        <sz val="11"/>
        <rFont val="ＭＳ Ｐ明朝"/>
        <family val="1"/>
        <charset val="128"/>
      </rPr>
      <t>.背後への不正なブロック（オフェンス）(IBB)</t>
    </r>
    <phoneticPr fontId="33"/>
  </si>
  <si>
    <r>
      <t>056</t>
    </r>
    <r>
      <rPr>
        <sz val="11"/>
        <rFont val="ＭＳ Ｐ明朝"/>
        <family val="1"/>
        <charset val="128"/>
      </rPr>
      <t>.ブロック時に両手を組む</t>
    </r>
    <phoneticPr fontId="33"/>
  </si>
  <si>
    <r>
      <t>057</t>
    </r>
    <r>
      <rPr>
        <sz val="11"/>
        <rFont val="ＭＳ Ｐ明朝"/>
        <family val="1"/>
        <charset val="128"/>
      </rPr>
      <t>.手の不正な使用（ディフェンス）</t>
    </r>
    <phoneticPr fontId="33"/>
  </si>
  <si>
    <r>
      <t>058.</t>
    </r>
    <r>
      <rPr>
        <sz val="11"/>
        <rFont val="ＭＳ Ｐ明朝"/>
        <family val="1"/>
        <charset val="128"/>
      </rPr>
      <t>ホールディングや妨害（ディフェンス）(DH)</t>
    </r>
    <phoneticPr fontId="33"/>
  </si>
  <si>
    <r>
      <t>059.</t>
    </r>
    <r>
      <rPr>
        <sz val="11"/>
        <rFont val="ＭＳ Ｐ明朝"/>
        <family val="1"/>
        <charset val="128"/>
      </rPr>
      <t>背後への不正なブロック（ディフェンス）(IBB)</t>
    </r>
    <phoneticPr fontId="33"/>
  </si>
  <si>
    <r>
      <t>060.</t>
    </r>
    <r>
      <rPr>
        <sz val="11"/>
        <rFont val="ＭＳ Ｐ明朝"/>
        <family val="1"/>
        <charset val="128"/>
      </rPr>
      <t>ホールディングや妨害（ルース ボール中）</t>
    </r>
    <phoneticPr fontId="33"/>
  </si>
  <si>
    <r>
      <t>061</t>
    </r>
    <r>
      <rPr>
        <sz val="11"/>
        <rFont val="ＭＳ Ｐ明朝"/>
        <family val="1"/>
        <charset val="128"/>
      </rPr>
      <t>.不正なバッティング（ロス オブ ダウン）(BAT)</t>
    </r>
    <phoneticPr fontId="33"/>
  </si>
  <si>
    <r>
      <t>062</t>
    </r>
    <r>
      <rPr>
        <sz val="11"/>
        <rFont val="ＭＳ Ｐ明朝"/>
        <family val="1"/>
        <charset val="128"/>
      </rPr>
      <t>.バックワード パスの不正なバッティング(BAT)</t>
    </r>
    <phoneticPr fontId="33"/>
  </si>
  <si>
    <r>
      <t>063</t>
    </r>
    <r>
      <rPr>
        <sz val="11"/>
        <rFont val="ＭＳ Ｐ明朝"/>
        <family val="1"/>
        <charset val="128"/>
      </rPr>
      <t>.確保しているチームのプレーヤーによる確保中のボールのバッティング</t>
    </r>
    <phoneticPr fontId="33"/>
  </si>
  <si>
    <r>
      <t>064</t>
    </r>
    <r>
      <rPr>
        <sz val="11"/>
        <rFont val="ＭＳ Ｐ明朝"/>
        <family val="1"/>
        <charset val="128"/>
      </rPr>
      <t>.ボールの不正なキッキング（ロス オブ ダウン）(IKB)</t>
    </r>
    <phoneticPr fontId="33"/>
  </si>
  <si>
    <t>【15ヤードの罰則】</t>
    <phoneticPr fontId="6"/>
  </si>
  <si>
    <r>
      <t>065</t>
    </r>
    <r>
      <rPr>
        <sz val="11"/>
        <rFont val="ＭＳ Ｐ明朝"/>
        <family val="1"/>
        <charset val="128"/>
      </rPr>
      <t>.ボールに印を付けること</t>
    </r>
    <phoneticPr fontId="33"/>
  </si>
  <si>
    <r>
      <t>066</t>
    </r>
    <r>
      <rPr>
        <sz val="11"/>
        <rFont val="ＭＳ Ｐ明朝"/>
        <family val="1"/>
        <charset val="128"/>
      </rPr>
      <t>.相手を欺くための番号の変更</t>
    </r>
    <phoneticPr fontId="33"/>
  </si>
  <si>
    <r>
      <t>067</t>
    </r>
    <r>
      <rPr>
        <sz val="11"/>
        <rFont val="ＭＳ Ｐ明朝"/>
        <family val="1"/>
        <charset val="128"/>
      </rPr>
      <t>.許可を受けないカラー ジャージの着用</t>
    </r>
    <phoneticPr fontId="33"/>
  </si>
  <si>
    <t xml:space="preserve">068.ジャージおよび番号のデザインまたは色の違反 </t>
    <phoneticPr fontId="33"/>
  </si>
  <si>
    <r>
      <t>069</t>
    </r>
    <r>
      <rPr>
        <sz val="11"/>
        <rFont val="ＭＳ Ｐ明朝"/>
        <family val="1"/>
        <charset val="128"/>
      </rPr>
      <t>.不正な通信装置（退場）</t>
    </r>
    <phoneticPr fontId="33"/>
  </si>
  <si>
    <r>
      <t>070</t>
    </r>
    <r>
      <rPr>
        <sz val="11"/>
        <rFont val="ＭＳ Ｐ明朝"/>
        <family val="1"/>
        <charset val="128"/>
      </rPr>
      <t>.前後半開始時にプレーを開始する用意がない</t>
    </r>
    <phoneticPr fontId="33"/>
  </si>
  <si>
    <r>
      <t>071</t>
    </r>
    <r>
      <rPr>
        <sz val="11"/>
        <rFont val="ＭＳ Ｐ明朝"/>
        <family val="1"/>
        <charset val="128"/>
      </rPr>
      <t>.相手の不利益になる素早い交代</t>
    </r>
    <phoneticPr fontId="33"/>
  </si>
  <si>
    <r>
      <t>072</t>
    </r>
    <r>
      <rPr>
        <sz val="11"/>
        <rFont val="ＭＳ Ｐ明朝"/>
        <family val="1"/>
        <charset val="128"/>
      </rPr>
      <t>.不正なウェッジ フォーメーション(IWG)</t>
    </r>
    <phoneticPr fontId="33"/>
  </si>
  <si>
    <r>
      <t>073</t>
    </r>
    <r>
      <rPr>
        <sz val="11"/>
        <rFont val="ＭＳ Ｐ明朝"/>
        <family val="1"/>
        <charset val="128"/>
      </rPr>
      <t>.キックをキャッチする機会の妨害(KCI)</t>
    </r>
    <phoneticPr fontId="33"/>
  </si>
  <si>
    <r>
      <t>074</t>
    </r>
    <r>
      <rPr>
        <sz val="11"/>
        <rFont val="ＭＳ Ｐ明朝"/>
        <family val="1"/>
        <charset val="128"/>
      </rPr>
      <t>.フェア キャッチをしたプレーヤーへのタックルまたはブロック</t>
    </r>
    <phoneticPr fontId="33"/>
  </si>
  <si>
    <r>
      <t>075</t>
    </r>
    <r>
      <rPr>
        <sz val="11"/>
        <rFont val="ＭＳ Ｐ明朝"/>
        <family val="1"/>
        <charset val="128"/>
      </rPr>
      <t>.オフェンスのパス インターフェランス(OPI)</t>
    </r>
    <phoneticPr fontId="33"/>
  </si>
  <si>
    <r>
      <t>076</t>
    </r>
    <r>
      <rPr>
        <sz val="11"/>
        <rFont val="ＭＳ Ｐ明朝"/>
        <family val="1"/>
        <charset val="128"/>
      </rPr>
      <t>.ディフェンスのパス インターフェランス（第1ダウン）(DPI)</t>
    </r>
    <phoneticPr fontId="33"/>
  </si>
  <si>
    <r>
      <t>077</t>
    </r>
    <r>
      <rPr>
        <sz val="11"/>
        <rFont val="ＭＳ Ｐ明朝"/>
        <family val="1"/>
        <charset val="128"/>
      </rPr>
      <t>.相手を打つこと，トリッピング（第1ダウン）(TRP)</t>
    </r>
    <phoneticPr fontId="33"/>
  </si>
  <si>
    <r>
      <t>078</t>
    </r>
    <r>
      <rPr>
        <sz val="11"/>
        <rFont val="ＭＳ Ｐ明朝"/>
        <family val="1"/>
        <charset val="128"/>
      </rPr>
      <t>.ターゲティング，ヘルメットのクラウンでの強力な接触（TGT）</t>
    </r>
    <phoneticPr fontId="33"/>
  </si>
  <si>
    <r>
      <t>079</t>
    </r>
    <r>
      <rPr>
        <sz val="11"/>
        <rFont val="ＭＳ Ｐ明朝"/>
        <family val="1"/>
        <charset val="128"/>
      </rPr>
      <t>.ターゲティング，無防備なプレーヤーの首または頭部への強力な接触(TGT)</t>
    </r>
    <phoneticPr fontId="33"/>
  </si>
  <si>
    <r>
      <t>080</t>
    </r>
    <r>
      <rPr>
        <sz val="11"/>
        <rFont val="ＭＳ Ｐ明朝"/>
        <family val="1"/>
        <charset val="128"/>
      </rPr>
      <t>.クリッピング（CLP）</t>
    </r>
    <phoneticPr fontId="33"/>
  </si>
  <si>
    <r>
      <t>081</t>
    </r>
    <r>
      <rPr>
        <sz val="11"/>
        <rFont val="ＭＳ Ｐ明朝"/>
        <family val="1"/>
        <charset val="128"/>
      </rPr>
      <t>.腰より下へのブロック（BBW）</t>
    </r>
    <phoneticPr fontId="33"/>
  </si>
  <si>
    <r>
      <t>082</t>
    </r>
    <r>
      <rPr>
        <sz val="11"/>
        <rFont val="ＭＳ Ｐ明朝"/>
        <family val="1"/>
        <charset val="128"/>
      </rPr>
      <t>.レイト ヒット，アウト オブ バウンズでの行為（UNR,LTO)</t>
    </r>
    <phoneticPr fontId="33"/>
  </si>
  <si>
    <r>
      <t>083</t>
    </r>
    <r>
      <rPr>
        <sz val="11"/>
        <rFont val="ＭＳ Ｐ明朝"/>
        <family val="1"/>
        <charset val="128"/>
      </rPr>
      <t>.ヘルメットとフェイスマスクの反則（FMM）</t>
    </r>
    <phoneticPr fontId="33"/>
  </si>
  <si>
    <r>
      <t>084</t>
    </r>
    <r>
      <rPr>
        <sz val="11"/>
        <rFont val="ＭＳ Ｐ明朝"/>
        <family val="1"/>
        <charset val="128"/>
      </rPr>
      <t>.ヘルメットへの連続した接触，ハンド トゥ フェイス（HTF）</t>
    </r>
    <phoneticPr fontId="33"/>
  </si>
  <si>
    <r>
      <t>085</t>
    </r>
    <r>
      <rPr>
        <sz val="11"/>
        <rFont val="ＭＳ Ｐ明朝"/>
        <family val="1"/>
        <charset val="128"/>
      </rPr>
      <t>.ラフィング ザ パサー（RPS）</t>
    </r>
    <phoneticPr fontId="33"/>
  </si>
  <si>
    <r>
      <t>086</t>
    </r>
    <r>
      <rPr>
        <sz val="11"/>
        <rFont val="ＭＳ Ｐ明朝"/>
        <family val="1"/>
        <charset val="128"/>
      </rPr>
      <t>.チョップ ブロック（CHB）</t>
    </r>
    <phoneticPr fontId="33"/>
  </si>
  <si>
    <r>
      <t>087</t>
    </r>
    <r>
      <rPr>
        <sz val="11"/>
        <rFont val="ＭＳ Ｐ明朝"/>
        <family val="1"/>
        <charset val="128"/>
      </rPr>
      <t>.味方や相手を利用して跳ぶこと，リーピング（LEA）</t>
    </r>
    <phoneticPr fontId="33"/>
  </si>
  <si>
    <r>
      <t>088</t>
    </r>
    <r>
      <rPr>
        <sz val="11"/>
        <rFont val="ＭＳ Ｐ明朝"/>
        <family val="1"/>
        <charset val="128"/>
      </rPr>
      <t>.スナップ前に味方に足をのせている（第1ダウン）</t>
    </r>
    <phoneticPr fontId="33"/>
  </si>
  <si>
    <r>
      <t>089</t>
    </r>
    <r>
      <rPr>
        <sz val="11"/>
        <rFont val="ＭＳ Ｐ明朝"/>
        <family val="1"/>
        <charset val="128"/>
      </rPr>
      <t>.プレーから離れた相手への反則</t>
    </r>
    <phoneticPr fontId="33"/>
  </si>
  <si>
    <r>
      <t>090</t>
    </r>
    <r>
      <rPr>
        <sz val="11"/>
        <rFont val="ＭＳ Ｐ明朝"/>
        <family val="1"/>
        <charset val="128"/>
      </rPr>
      <t>.ハードリング（HUR）</t>
    </r>
    <phoneticPr fontId="33"/>
  </si>
  <si>
    <r>
      <t>091</t>
    </r>
    <r>
      <rPr>
        <sz val="11"/>
        <rFont val="ＭＳ Ｐ明朝"/>
        <family val="1"/>
        <charset val="128"/>
      </rPr>
      <t>.スナッパーに対する不正な接触（第1ダウン）</t>
    </r>
    <phoneticPr fontId="33"/>
  </si>
  <si>
    <r>
      <t>092</t>
    </r>
    <r>
      <rPr>
        <sz val="11"/>
        <rFont val="ＭＳ Ｐ明朝"/>
        <family val="1"/>
        <charset val="128"/>
      </rPr>
      <t>.ホース カラー タックル（HCT）</t>
    </r>
    <phoneticPr fontId="33"/>
  </si>
  <si>
    <r>
      <t>093</t>
    </r>
    <r>
      <rPr>
        <sz val="11"/>
        <rFont val="ＭＳ Ｐ明朝"/>
        <family val="1"/>
        <charset val="128"/>
      </rPr>
      <t>.ラフィング ザ キッカー，ホルダー（RFK,RFH）</t>
    </r>
    <phoneticPr fontId="33"/>
  </si>
  <si>
    <r>
      <t>094</t>
    </r>
    <r>
      <rPr>
        <sz val="11"/>
        <rFont val="ＭＳ Ｐ明朝"/>
        <family val="1"/>
        <charset val="128"/>
      </rPr>
      <t>.キッカーが相手による乱暴な行為を装う</t>
    </r>
    <phoneticPr fontId="33"/>
  </si>
  <si>
    <r>
      <t>095</t>
    </r>
    <r>
      <rPr>
        <sz val="11"/>
        <rFont val="ＭＳ Ｐ明朝"/>
        <family val="1"/>
        <charset val="128"/>
      </rPr>
      <t>.ヘルメットが脱げたプレーヤーのプレーへの参加（第1ダウン）</t>
    </r>
    <phoneticPr fontId="33"/>
  </si>
  <si>
    <r>
      <t>096</t>
    </r>
    <r>
      <rPr>
        <sz val="11"/>
        <rFont val="ＭＳ Ｐ明朝"/>
        <family val="1"/>
        <charset val="128"/>
      </rPr>
      <t>.</t>
    </r>
    <r>
      <rPr>
        <sz val="11"/>
        <rFont val="ＭＳ Ｐゴシック"/>
        <family val="3"/>
        <charset val="128"/>
        <scheme val="minor"/>
      </rPr>
      <t>不正な</t>
    </r>
    <r>
      <rPr>
        <sz val="11"/>
        <rFont val="ＭＳ Ｐ明朝"/>
        <family val="1"/>
        <charset val="128"/>
      </rPr>
      <t>ブラインド サイド ブロック（BSB）</t>
    </r>
    <rPh sb="4" eb="6">
      <t>フセイ</t>
    </rPh>
    <phoneticPr fontId="33"/>
  </si>
  <si>
    <r>
      <t>097</t>
    </r>
    <r>
      <rPr>
        <sz val="11"/>
        <rFont val="ＭＳ Ｐ明朝"/>
        <family val="1"/>
        <charset val="128"/>
      </rPr>
      <t>.侮辱的言動</t>
    </r>
    <phoneticPr fontId="33"/>
  </si>
  <si>
    <r>
      <t>098</t>
    </r>
    <r>
      <rPr>
        <sz val="11"/>
        <rFont val="ＭＳ Ｐ明朝"/>
        <family val="1"/>
        <charset val="128"/>
      </rPr>
      <t>.フィールドへの不正な侵入</t>
    </r>
    <phoneticPr fontId="33"/>
  </si>
  <si>
    <r>
      <t>099</t>
    </r>
    <r>
      <rPr>
        <sz val="11"/>
        <rFont val="ＭＳ Ｐ明朝"/>
        <family val="1"/>
        <charset val="128"/>
      </rPr>
      <t>.審判員にボールを返さない</t>
    </r>
    <phoneticPr fontId="33"/>
  </si>
  <si>
    <r>
      <t>100</t>
    </r>
    <r>
      <rPr>
        <sz val="11"/>
        <rFont val="ＭＳ Ｐ明朝"/>
        <family val="1"/>
        <charset val="128"/>
      </rPr>
      <t>.悪意をもった挑発的な行為</t>
    </r>
    <phoneticPr fontId="33"/>
  </si>
  <si>
    <r>
      <t>101</t>
    </r>
    <r>
      <rPr>
        <sz val="11"/>
        <rFont val="ＭＳ Ｐ明朝"/>
        <family val="1"/>
        <charset val="128"/>
      </rPr>
      <t>.スポーツマンらしからぬ行為(UNS)</t>
    </r>
    <phoneticPr fontId="33"/>
  </si>
  <si>
    <r>
      <t>102.</t>
    </r>
    <r>
      <rPr>
        <sz val="11"/>
        <rFont val="ＭＳ Ｐ明朝"/>
        <family val="1"/>
        <charset val="128"/>
      </rPr>
      <t>チーム エリアから離れた</t>
    </r>
    <phoneticPr fontId="33"/>
  </si>
  <si>
    <t>103.退場者が所定の場所に留まっていない</t>
    <rPh sb="4" eb="7">
      <t>タイジョウシャ</t>
    </rPh>
    <rPh sb="8" eb="10">
      <t>ショテイ</t>
    </rPh>
    <rPh sb="11" eb="13">
      <t>バショ</t>
    </rPh>
    <rPh sb="14" eb="15">
      <t>トド</t>
    </rPh>
    <phoneticPr fontId="33"/>
  </si>
  <si>
    <r>
      <t>104</t>
    </r>
    <r>
      <rPr>
        <sz val="11"/>
        <rFont val="ＭＳ Ｐ明朝"/>
        <family val="1"/>
        <charset val="128"/>
      </rPr>
      <t>.公式規則の適用を受ける者による騒音</t>
    </r>
    <phoneticPr fontId="33"/>
  </si>
  <si>
    <r>
      <t>105</t>
    </r>
    <r>
      <rPr>
        <sz val="11"/>
        <rFont val="ＭＳ Ｐ明朝"/>
        <family val="1"/>
        <charset val="128"/>
      </rPr>
      <t>.ボールを隠す</t>
    </r>
    <phoneticPr fontId="33"/>
  </si>
  <si>
    <r>
      <t>106</t>
    </r>
    <r>
      <rPr>
        <sz val="11"/>
        <rFont val="ＭＳ Ｐ明朝"/>
        <family val="1"/>
        <charset val="128"/>
      </rPr>
      <t>.交代や交代選手を装う</t>
    </r>
    <phoneticPr fontId="33"/>
  </si>
  <si>
    <r>
      <t>107</t>
    </r>
    <r>
      <rPr>
        <sz val="11"/>
        <rFont val="ＭＳ Ｐ明朝"/>
        <family val="1"/>
        <charset val="128"/>
      </rPr>
      <t>.相手を混乱させる装具</t>
    </r>
    <phoneticPr fontId="33"/>
  </si>
  <si>
    <r>
      <t>108</t>
    </r>
    <r>
      <rPr>
        <sz val="11"/>
        <rFont val="ＭＳ Ｐ明朝"/>
        <family val="1"/>
        <charset val="128"/>
      </rPr>
      <t>.故意に審判員に接触（退場）</t>
    </r>
    <phoneticPr fontId="33"/>
  </si>
  <si>
    <r>
      <t>109</t>
    </r>
    <r>
      <rPr>
        <sz val="11"/>
        <rFont val="ＭＳ Ｐ明朝"/>
        <family val="1"/>
        <charset val="128"/>
      </rPr>
      <t>.試合の運営の妨害（4回目およびそれ以降）(SLM)</t>
    </r>
    <phoneticPr fontId="33"/>
  </si>
  <si>
    <r>
      <t>110</t>
    </r>
    <r>
      <rPr>
        <sz val="11"/>
        <rFont val="ＭＳ Ｐ明朝"/>
        <family val="1"/>
        <charset val="128"/>
      </rPr>
      <t>.暴力行為（退場）（FFH、FHH、等）</t>
    </r>
    <phoneticPr fontId="33"/>
  </si>
  <si>
    <t>名前</t>
    <rPh sb="0" eb="2">
      <t>ナマエ</t>
    </rPh>
    <phoneticPr fontId="6"/>
  </si>
  <si>
    <t>青木　順</t>
  </si>
  <si>
    <t>青木　博</t>
  </si>
  <si>
    <t>秋葉　良一</t>
  </si>
  <si>
    <t>東　俊</t>
  </si>
  <si>
    <t>阿部　浩司</t>
  </si>
  <si>
    <t>阿部　仁</t>
  </si>
  <si>
    <t>阿部　貴人</t>
    <rPh sb="0" eb="2">
      <t>アベ</t>
    </rPh>
    <rPh sb="3" eb="4">
      <t>タカ</t>
    </rPh>
    <rPh sb="4" eb="5">
      <t>ト</t>
    </rPh>
    <phoneticPr fontId="3"/>
  </si>
  <si>
    <t>安部　矩之</t>
    <rPh sb="0" eb="2">
      <t>アベ</t>
    </rPh>
    <rPh sb="3" eb="5">
      <t>ノリユキ</t>
    </rPh>
    <phoneticPr fontId="3"/>
  </si>
  <si>
    <t>阿部　博之</t>
    <rPh sb="0" eb="2">
      <t>アベ</t>
    </rPh>
    <rPh sb="3" eb="5">
      <t>ヒロユキ</t>
    </rPh>
    <phoneticPr fontId="3"/>
  </si>
  <si>
    <t>阿邉川　仁</t>
    <rPh sb="0" eb="3">
      <t>アベカワ</t>
    </rPh>
    <rPh sb="4" eb="5">
      <t>ジン</t>
    </rPh>
    <phoneticPr fontId="3"/>
  </si>
  <si>
    <t>荒井　識考</t>
    <rPh sb="0" eb="2">
      <t>アライ</t>
    </rPh>
    <rPh sb="3" eb="4">
      <t>シキ</t>
    </rPh>
    <rPh sb="4" eb="5">
      <t>コウ</t>
    </rPh>
    <phoneticPr fontId="3"/>
  </si>
  <si>
    <t>新井　亮太</t>
    <rPh sb="0" eb="2">
      <t>アライ</t>
    </rPh>
    <rPh sb="3" eb="5">
      <t>リョウタ</t>
    </rPh>
    <phoneticPr fontId="3"/>
  </si>
  <si>
    <t>荒川　達郎</t>
    <rPh sb="0" eb="2">
      <t>アラカワ</t>
    </rPh>
    <rPh sb="3" eb="5">
      <t>タツロウ</t>
    </rPh>
    <phoneticPr fontId="3"/>
  </si>
  <si>
    <t>飯井　幸弘</t>
    <rPh sb="0" eb="2">
      <t>イイ</t>
    </rPh>
    <rPh sb="3" eb="5">
      <t>ユキヒロ</t>
    </rPh>
    <phoneticPr fontId="3"/>
  </si>
  <si>
    <t>飯田　充</t>
    <rPh sb="0" eb="2">
      <t>イイダ</t>
    </rPh>
    <rPh sb="3" eb="4">
      <t>ミツル</t>
    </rPh>
    <phoneticPr fontId="3"/>
  </si>
  <si>
    <t>石﨑　鷹志</t>
  </si>
  <si>
    <t>石塚　将也</t>
  </si>
  <si>
    <t>石原　卓</t>
  </si>
  <si>
    <t>市川　幸春</t>
  </si>
  <si>
    <t>市場　計輔</t>
    <rPh sb="0" eb="2">
      <t>イチバ</t>
    </rPh>
    <rPh sb="3" eb="5">
      <t>ケイスケ</t>
    </rPh>
    <phoneticPr fontId="4"/>
  </si>
  <si>
    <t>伊藤　義樹</t>
  </si>
  <si>
    <t>糸長　正隆</t>
  </si>
  <si>
    <t>井上　公裕</t>
    <rPh sb="0" eb="2">
      <t>イノウエ</t>
    </rPh>
    <rPh sb="3" eb="4">
      <t>コウ</t>
    </rPh>
    <rPh sb="4" eb="5">
      <t>ユウ</t>
    </rPh>
    <phoneticPr fontId="3"/>
  </si>
  <si>
    <t>井上　知行</t>
  </si>
  <si>
    <t>上兼　由之</t>
  </si>
  <si>
    <t>上田　智亮</t>
  </si>
  <si>
    <t>上野　慶州</t>
  </si>
  <si>
    <t>潮　俊之</t>
  </si>
  <si>
    <t>内田　太郎</t>
  </si>
  <si>
    <t>榎本　雄一</t>
  </si>
  <si>
    <t>遠藤　和弥</t>
    <rPh sb="0" eb="2">
      <t>エンドウ</t>
    </rPh>
    <rPh sb="3" eb="5">
      <t>カズヤ</t>
    </rPh>
    <phoneticPr fontId="3"/>
  </si>
  <si>
    <t>遠藤　太郎</t>
  </si>
  <si>
    <t>遠藤　昌春</t>
    <rPh sb="3" eb="5">
      <t>マサハル</t>
    </rPh>
    <phoneticPr fontId="3"/>
  </si>
  <si>
    <t>大沢　英勝</t>
  </si>
  <si>
    <t>大竹　孝司</t>
  </si>
  <si>
    <t>大塚　泰宏</t>
  </si>
  <si>
    <t>大野　和明</t>
  </si>
  <si>
    <t>大森　裕介</t>
    <rPh sb="0" eb="2">
      <t>オオモリ</t>
    </rPh>
    <rPh sb="3" eb="5">
      <t>ユウスケ</t>
    </rPh>
    <phoneticPr fontId="4"/>
  </si>
  <si>
    <t>小笠原　秀宜</t>
    <rPh sb="0" eb="3">
      <t>オガサワラ</t>
    </rPh>
    <rPh sb="4" eb="5">
      <t>シゲル</t>
    </rPh>
    <phoneticPr fontId="6"/>
  </si>
  <si>
    <t>岡田　祐子</t>
    <rPh sb="0" eb="2">
      <t>オカダ</t>
    </rPh>
    <rPh sb="3" eb="5">
      <t>ユウコ</t>
    </rPh>
    <phoneticPr fontId="3"/>
  </si>
  <si>
    <t>岡戸　基泰</t>
    <rPh sb="0" eb="2">
      <t>オカド</t>
    </rPh>
    <rPh sb="3" eb="5">
      <t>モトヤス</t>
    </rPh>
    <phoneticPr fontId="3"/>
  </si>
  <si>
    <t>岡村　祐一郎</t>
  </si>
  <si>
    <t>岡本　輝義</t>
  </si>
  <si>
    <t>小川　龍</t>
  </si>
  <si>
    <t>小川　正記</t>
  </si>
  <si>
    <t>奥居　正道</t>
    <rPh sb="0" eb="2">
      <t>オクイ</t>
    </rPh>
    <rPh sb="3" eb="5">
      <t>マサミチ</t>
    </rPh>
    <phoneticPr fontId="3"/>
  </si>
  <si>
    <t>奥田　雄</t>
    <rPh sb="0" eb="2">
      <t>オクダ</t>
    </rPh>
    <rPh sb="3" eb="4">
      <t>オス</t>
    </rPh>
    <phoneticPr fontId="3"/>
  </si>
  <si>
    <t>奥山　正人</t>
  </si>
  <si>
    <t>落合　秀夫</t>
    <rPh sb="0" eb="2">
      <t>オチアイ</t>
    </rPh>
    <rPh sb="3" eb="5">
      <t>ヒデオ</t>
    </rPh>
    <phoneticPr fontId="3"/>
  </si>
  <si>
    <t>小野　怜生</t>
    <rPh sb="0" eb="2">
      <t>オノ</t>
    </rPh>
    <phoneticPr fontId="3"/>
  </si>
  <si>
    <t>小野崎　亮</t>
  </si>
  <si>
    <t>小原　正敬</t>
  </si>
  <si>
    <t>柿沼　貴史</t>
  </si>
  <si>
    <t>籠田　実</t>
  </si>
  <si>
    <t>片桐　太</t>
  </si>
  <si>
    <t>加藤　敏洋</t>
    <rPh sb="0" eb="2">
      <t>カトウ</t>
    </rPh>
    <rPh sb="3" eb="5">
      <t>トシヒロ</t>
    </rPh>
    <phoneticPr fontId="3"/>
  </si>
  <si>
    <t>加藤　正文</t>
  </si>
  <si>
    <t>金井　佑樹</t>
  </si>
  <si>
    <t>金子　照生</t>
  </si>
  <si>
    <t>川瀬　克久</t>
    <rPh sb="0" eb="2">
      <t>カワセ</t>
    </rPh>
    <rPh sb="3" eb="5">
      <t>カツヒサ</t>
    </rPh>
    <phoneticPr fontId="3"/>
  </si>
  <si>
    <t>川田　丈浩</t>
  </si>
  <si>
    <t>川名　晃央</t>
  </si>
  <si>
    <t>川村　達郎</t>
  </si>
  <si>
    <t>岸　宏一</t>
  </si>
  <si>
    <t>鬼島　和巳</t>
  </si>
  <si>
    <t>北　文彦</t>
  </si>
  <si>
    <t>北井　昇</t>
  </si>
  <si>
    <t>北原　隆朗</t>
  </si>
  <si>
    <t>木村　均</t>
  </si>
  <si>
    <t>久志野　臣史</t>
  </si>
  <si>
    <t>國﨑　智明</t>
  </si>
  <si>
    <t>久野　憲太郎</t>
    <rPh sb="0" eb="2">
      <t>クノ</t>
    </rPh>
    <rPh sb="3" eb="6">
      <t>ケンタロウ</t>
    </rPh>
    <phoneticPr fontId="3"/>
  </si>
  <si>
    <t>熊崎　雅也</t>
    <rPh sb="0" eb="2">
      <t>クマザキ</t>
    </rPh>
    <rPh sb="3" eb="5">
      <t>マサヤ</t>
    </rPh>
    <phoneticPr fontId="3"/>
  </si>
  <si>
    <t>国領　昭典</t>
    <rPh sb="0" eb="2">
      <t>コクリョウ</t>
    </rPh>
    <rPh sb="3" eb="5">
      <t>アキノリ</t>
    </rPh>
    <phoneticPr fontId="3"/>
  </si>
  <si>
    <t>小嶋　享太郎</t>
    <rPh sb="0" eb="2">
      <t>コジマ</t>
    </rPh>
    <rPh sb="3" eb="6">
      <t>キョウタロウ</t>
    </rPh>
    <phoneticPr fontId="3"/>
  </si>
  <si>
    <t>小杉　圭敬</t>
    <rPh sb="0" eb="2">
      <t>コスギ</t>
    </rPh>
    <rPh sb="3" eb="4">
      <t>ケイ</t>
    </rPh>
    <rPh sb="4" eb="5">
      <t>ケイ</t>
    </rPh>
    <phoneticPr fontId="3"/>
  </si>
  <si>
    <t>小関　準</t>
  </si>
  <si>
    <t>後藤　昌宏</t>
  </si>
  <si>
    <t>小西　省吾</t>
  </si>
  <si>
    <t>木庭　卓人</t>
  </si>
  <si>
    <t>小林　宏司</t>
  </si>
  <si>
    <t>小松　真之</t>
  </si>
  <si>
    <t>小峯　広大</t>
    <rPh sb="0" eb="2">
      <t>コミネ</t>
    </rPh>
    <rPh sb="3" eb="5">
      <t>コウダイ</t>
    </rPh>
    <phoneticPr fontId="3"/>
  </si>
  <si>
    <t>小山　幸央</t>
  </si>
  <si>
    <t>斉藤　聡</t>
  </si>
  <si>
    <t>斎藤　英樹</t>
  </si>
  <si>
    <t>斎藤　幸申</t>
  </si>
  <si>
    <t>坂本　数貴</t>
    <rPh sb="0" eb="2">
      <t>サカモト</t>
    </rPh>
    <rPh sb="3" eb="4">
      <t>ス</t>
    </rPh>
    <rPh sb="4" eb="5">
      <t>タカシ</t>
    </rPh>
    <phoneticPr fontId="3"/>
  </si>
  <si>
    <t>佐々　義也</t>
  </si>
  <si>
    <t>佐々木　茂幸</t>
  </si>
  <si>
    <t>笹田　英次</t>
  </si>
  <si>
    <t>佐竹　英二</t>
  </si>
  <si>
    <t>佐藤　泉</t>
  </si>
  <si>
    <t>佐藤　伸正</t>
  </si>
  <si>
    <t>佐藤　秀顕</t>
  </si>
  <si>
    <t>佐藤　昌信</t>
  </si>
  <si>
    <t>澤　裕記</t>
    <rPh sb="0" eb="1">
      <t>サワ</t>
    </rPh>
    <rPh sb="2" eb="4">
      <t>ユウキ</t>
    </rPh>
    <phoneticPr fontId="3"/>
  </si>
  <si>
    <t>塩谷　慶太郎</t>
  </si>
  <si>
    <t>重本　健太</t>
  </si>
  <si>
    <t>重本　英生</t>
  </si>
  <si>
    <t>島　康之</t>
  </si>
  <si>
    <t>白倉　康則</t>
  </si>
  <si>
    <t>新開　聡史</t>
    <rPh sb="0" eb="2">
      <t>シンカイ</t>
    </rPh>
    <rPh sb="3" eb="5">
      <t>サトシ</t>
    </rPh>
    <phoneticPr fontId="3"/>
  </si>
  <si>
    <t>季高　充良</t>
  </si>
  <si>
    <t>菅沼　貫太</t>
  </si>
  <si>
    <t>菅野　光三</t>
  </si>
  <si>
    <t>杉本　晴紀</t>
    <rPh sb="3" eb="4">
      <t>ハ</t>
    </rPh>
    <phoneticPr fontId="3"/>
  </si>
  <si>
    <t>杉山　泰治</t>
  </si>
  <si>
    <t>鈴木　敦</t>
  </si>
  <si>
    <t>鈴木　治</t>
  </si>
  <si>
    <t>鈴木　啓友</t>
  </si>
  <si>
    <t>鈴木　心</t>
    <rPh sb="0" eb="2">
      <t>スズキ</t>
    </rPh>
    <rPh sb="3" eb="4">
      <t>シン</t>
    </rPh>
    <phoneticPr fontId="3"/>
  </si>
  <si>
    <t>須藤　茂</t>
    <rPh sb="0" eb="2">
      <t>スドウ</t>
    </rPh>
    <rPh sb="3" eb="4">
      <t>シゲル</t>
    </rPh>
    <phoneticPr fontId="4"/>
  </si>
  <si>
    <t>相馬　秀</t>
  </si>
  <si>
    <t>十河　孝雄</t>
  </si>
  <si>
    <t>傍嶋　隆史</t>
  </si>
  <si>
    <t>高田　誠</t>
    <rPh sb="0" eb="2">
      <t>タカダ</t>
    </rPh>
    <rPh sb="3" eb="4">
      <t>マコト</t>
    </rPh>
    <phoneticPr fontId="3"/>
  </si>
  <si>
    <t>髙橋　徹</t>
  </si>
  <si>
    <t>田口　眞行</t>
    <rPh sb="3" eb="4">
      <t>マサ</t>
    </rPh>
    <phoneticPr fontId="3"/>
  </si>
  <si>
    <t>竹内　英章</t>
  </si>
  <si>
    <t>武田　浩孝</t>
    <rPh sb="0" eb="2">
      <t>タケダ</t>
    </rPh>
    <rPh sb="3" eb="5">
      <t>ヒロタカ</t>
    </rPh>
    <phoneticPr fontId="4"/>
  </si>
  <si>
    <t>田中　淳夫</t>
  </si>
  <si>
    <t>田名部 祐太朗</t>
  </si>
  <si>
    <t>谷口　亮介　</t>
    <rPh sb="0" eb="2">
      <t>タニグチ</t>
    </rPh>
    <rPh sb="3" eb="5">
      <t>リョウスケ</t>
    </rPh>
    <phoneticPr fontId="3"/>
  </si>
  <si>
    <t>種瀬　和志</t>
  </si>
  <si>
    <t>玉崎　隆</t>
  </si>
  <si>
    <t>田村　俊久</t>
  </si>
  <si>
    <t>知念　宏</t>
  </si>
  <si>
    <t>千葉　勝也</t>
  </si>
  <si>
    <t>辻　琢磨</t>
  </si>
  <si>
    <t>辻元　秀真</t>
  </si>
  <si>
    <t>常守　康昌</t>
  </si>
  <si>
    <t>ティヴァージ・ヨーク</t>
  </si>
  <si>
    <t>手賀　一夫</t>
  </si>
  <si>
    <t>照沼　実成</t>
    <rPh sb="0" eb="2">
      <t>テルヌマ</t>
    </rPh>
    <rPh sb="3" eb="4">
      <t>ジツ</t>
    </rPh>
    <rPh sb="4" eb="5">
      <t>シゲル</t>
    </rPh>
    <phoneticPr fontId="3"/>
  </si>
  <si>
    <t>東郷　竜二</t>
  </si>
  <si>
    <t>塔野岡　哲也</t>
  </si>
  <si>
    <t>冨田　啓輔</t>
    <rPh sb="0" eb="2">
      <t>トミタ</t>
    </rPh>
    <phoneticPr fontId="3"/>
  </si>
  <si>
    <t>冨田　正之</t>
  </si>
  <si>
    <t>鳥居　由大</t>
    <rPh sb="0" eb="2">
      <t>トリイ</t>
    </rPh>
    <rPh sb="3" eb="5">
      <t>ヨシヒロ</t>
    </rPh>
    <phoneticPr fontId="3"/>
  </si>
  <si>
    <t>内藤　武士</t>
  </si>
  <si>
    <t>永井　宏治</t>
  </si>
  <si>
    <t>永井　正二</t>
  </si>
  <si>
    <t>永井　進晴</t>
    <rPh sb="0" eb="2">
      <t>ナガイ</t>
    </rPh>
    <rPh sb="3" eb="4">
      <t>スス</t>
    </rPh>
    <rPh sb="4" eb="5">
      <t>ハ</t>
    </rPh>
    <phoneticPr fontId="3"/>
  </si>
  <si>
    <t>中内　克行</t>
  </si>
  <si>
    <t>中尾　公一</t>
  </si>
  <si>
    <t>中田　真人</t>
  </si>
  <si>
    <t>長沼　靖裕</t>
    <rPh sb="0" eb="2">
      <t>ナガヌマ</t>
    </rPh>
    <rPh sb="3" eb="5">
      <t>ヤスヒロ</t>
    </rPh>
    <phoneticPr fontId="3"/>
  </si>
  <si>
    <t>中根　正雄</t>
  </si>
  <si>
    <t>中原　光弘</t>
  </si>
  <si>
    <t>中山　徹也</t>
  </si>
  <si>
    <t>七久保　裕哲</t>
  </si>
  <si>
    <t>難波　衛</t>
    <rPh sb="0" eb="2">
      <t>ナンバ</t>
    </rPh>
    <rPh sb="3" eb="4">
      <t>マモル</t>
    </rPh>
    <phoneticPr fontId="3"/>
  </si>
  <si>
    <t>沼崎　久和</t>
  </si>
  <si>
    <t>根岸　作力</t>
  </si>
  <si>
    <t>野口　有史</t>
    <rPh sb="3" eb="5">
      <t>ユウシ</t>
    </rPh>
    <phoneticPr fontId="3"/>
  </si>
  <si>
    <t>野坂　賢臣</t>
  </si>
  <si>
    <t>野崎　太郎</t>
  </si>
  <si>
    <t>橋本　輝成</t>
    <rPh sb="0" eb="2">
      <t>ハシモト</t>
    </rPh>
    <rPh sb="3" eb="5">
      <t>テルシゲ</t>
    </rPh>
    <phoneticPr fontId="3"/>
  </si>
  <si>
    <t>長谷川　忠典</t>
  </si>
  <si>
    <t>長谷川　智彦</t>
    <rPh sb="0" eb="3">
      <t>ハセガワ</t>
    </rPh>
    <rPh sb="4" eb="6">
      <t>トモヒコ</t>
    </rPh>
    <phoneticPr fontId="3"/>
  </si>
  <si>
    <t>波田　哲二</t>
  </si>
  <si>
    <t>早川　勝重</t>
  </si>
  <si>
    <t>林　裕一郎</t>
    <rPh sb="0" eb="1">
      <t>ハヤシ</t>
    </rPh>
    <rPh sb="2" eb="5">
      <t>ユウイチロウ</t>
    </rPh>
    <phoneticPr fontId="3"/>
  </si>
  <si>
    <t>檜山　寛雅</t>
  </si>
  <si>
    <t>平澤　幸一郎</t>
  </si>
  <si>
    <t>福木　康晴</t>
  </si>
  <si>
    <t>福原　雅希</t>
    <rPh sb="0" eb="2">
      <t>フクハラ</t>
    </rPh>
    <rPh sb="3" eb="4">
      <t>マサシ</t>
    </rPh>
    <rPh sb="4" eb="5">
      <t>キ</t>
    </rPh>
    <phoneticPr fontId="3"/>
  </si>
  <si>
    <t>福原　隆一</t>
  </si>
  <si>
    <t>藤岡　良太</t>
  </si>
  <si>
    <t>藤原　洋平</t>
    <rPh sb="0" eb="2">
      <t>フジワラ</t>
    </rPh>
    <rPh sb="3" eb="5">
      <t>ヨウヘイ</t>
    </rPh>
    <phoneticPr fontId="3"/>
  </si>
  <si>
    <t>文岩　光一</t>
    <rPh sb="0" eb="2">
      <t>フミイワ</t>
    </rPh>
    <rPh sb="3" eb="5">
      <t>コウイチ</t>
    </rPh>
    <phoneticPr fontId="4"/>
  </si>
  <si>
    <t>古川　大悟</t>
    <rPh sb="0" eb="2">
      <t>フルカワ</t>
    </rPh>
    <rPh sb="3" eb="5">
      <t>ダイゴ</t>
    </rPh>
    <phoneticPr fontId="3"/>
  </si>
  <si>
    <t>辨崎　孝朗</t>
  </si>
  <si>
    <t>蓬莱　圭吾</t>
  </si>
  <si>
    <t>細江　春介</t>
    <rPh sb="0" eb="2">
      <t>ホソエ</t>
    </rPh>
    <rPh sb="3" eb="4">
      <t>ハル</t>
    </rPh>
    <rPh sb="4" eb="5">
      <t>カイ</t>
    </rPh>
    <phoneticPr fontId="4"/>
  </si>
  <si>
    <t>前田　茂充</t>
    <rPh sb="0" eb="2">
      <t>マエダ</t>
    </rPh>
    <rPh sb="3" eb="5">
      <t>シゲミツ</t>
    </rPh>
    <phoneticPr fontId="3"/>
  </si>
  <si>
    <t>前田　輝良</t>
  </si>
  <si>
    <t>牧田　信英</t>
  </si>
  <si>
    <t>馬島　敦</t>
  </si>
  <si>
    <t>増田　直樹</t>
  </si>
  <si>
    <t>増田　正弘</t>
  </si>
  <si>
    <t>松岡　保孝</t>
    <rPh sb="0" eb="2">
      <t>マツオカ</t>
    </rPh>
    <rPh sb="3" eb="5">
      <t>ヤスタカ</t>
    </rPh>
    <phoneticPr fontId="3"/>
  </si>
  <si>
    <t>松田　政喜</t>
  </si>
  <si>
    <t>松本　祥</t>
    <rPh sb="0" eb="2">
      <t>マツモト</t>
    </rPh>
    <rPh sb="3" eb="4">
      <t>ショウ</t>
    </rPh>
    <phoneticPr fontId="3"/>
  </si>
  <si>
    <t>松本　龍太</t>
  </si>
  <si>
    <t>丸川　成昭</t>
    <rPh sb="0" eb="2">
      <t>マルカワ</t>
    </rPh>
    <rPh sb="3" eb="5">
      <t>ナリアキ</t>
    </rPh>
    <phoneticPr fontId="3"/>
  </si>
  <si>
    <t>丸山　賢史</t>
  </si>
  <si>
    <t>三浦　真矢</t>
    <rPh sb="3" eb="4">
      <t>マコト</t>
    </rPh>
    <rPh sb="4" eb="5">
      <t>ヤ</t>
    </rPh>
    <phoneticPr fontId="3"/>
  </si>
  <si>
    <t>光武　慧悟</t>
    <rPh sb="0" eb="2">
      <t>ミツタケ</t>
    </rPh>
    <rPh sb="3" eb="5">
      <t>ケイゴ</t>
    </rPh>
    <phoneticPr fontId="3"/>
  </si>
  <si>
    <t>三宅　隆</t>
  </si>
  <si>
    <t>宮崎　哲志</t>
  </si>
  <si>
    <t>宮島　敦史</t>
  </si>
  <si>
    <t>宮田　應輝</t>
  </si>
  <si>
    <t>宮田　泰平</t>
  </si>
  <si>
    <t>村上　英太郎</t>
    <rPh sb="0" eb="2">
      <t>ムラカミ</t>
    </rPh>
    <rPh sb="3" eb="6">
      <t>エイタロウ</t>
    </rPh>
    <phoneticPr fontId="3"/>
  </si>
  <si>
    <t>村崎　弘史</t>
  </si>
  <si>
    <t>持田　進</t>
  </si>
  <si>
    <t>茂出木　茂春</t>
  </si>
  <si>
    <t>森　賢</t>
  </si>
  <si>
    <t>森井　健一</t>
  </si>
  <si>
    <t>森村　国生</t>
    <rPh sb="0" eb="2">
      <t>モリムラ</t>
    </rPh>
    <rPh sb="3" eb="4">
      <t>クニ</t>
    </rPh>
    <rPh sb="4" eb="5">
      <t>ウ</t>
    </rPh>
    <phoneticPr fontId="3"/>
  </si>
  <si>
    <t>安川　隆昌</t>
  </si>
  <si>
    <t>保田　直樹</t>
    <rPh sb="0" eb="2">
      <t>ヤスダ</t>
    </rPh>
    <rPh sb="3" eb="5">
      <t>ナオキ</t>
    </rPh>
    <phoneticPr fontId="3"/>
  </si>
  <si>
    <t>矢内　博</t>
  </si>
  <si>
    <t>薮内　直樹</t>
  </si>
  <si>
    <t>山口　淳一</t>
    <rPh sb="0" eb="2">
      <t>ヤマグチ</t>
    </rPh>
    <rPh sb="3" eb="5">
      <t>ジュンイチ</t>
    </rPh>
    <phoneticPr fontId="3"/>
  </si>
  <si>
    <t>山田　健太</t>
    <rPh sb="0" eb="2">
      <t>ヤマダ</t>
    </rPh>
    <rPh sb="3" eb="5">
      <t>ケンタ</t>
    </rPh>
    <phoneticPr fontId="3"/>
  </si>
  <si>
    <t>山田　耕司</t>
    <rPh sb="0" eb="2">
      <t>ヤマダ</t>
    </rPh>
    <rPh sb="3" eb="5">
      <t>コウジ</t>
    </rPh>
    <phoneticPr fontId="3"/>
  </si>
  <si>
    <t>山田　太郎</t>
  </si>
  <si>
    <t>山田　良博</t>
  </si>
  <si>
    <t>山元　健太郎</t>
    <rPh sb="0" eb="2">
      <t>ヤマモト</t>
    </rPh>
    <rPh sb="3" eb="6">
      <t>ケンタロウ</t>
    </rPh>
    <phoneticPr fontId="3"/>
  </si>
  <si>
    <t>幸村　淳</t>
  </si>
  <si>
    <t>横野　一志</t>
  </si>
  <si>
    <t>吉越　大祐</t>
  </si>
  <si>
    <t>吉野　慎平</t>
    <rPh sb="0" eb="2">
      <t>ヨシノ</t>
    </rPh>
    <rPh sb="3" eb="5">
      <t>シンペイ</t>
    </rPh>
    <phoneticPr fontId="3"/>
  </si>
  <si>
    <t>吉野　稔也</t>
    <rPh sb="0" eb="2">
      <t>ヨシノ</t>
    </rPh>
    <rPh sb="3" eb="5">
      <t>トシヤ</t>
    </rPh>
    <phoneticPr fontId="4"/>
  </si>
  <si>
    <t>吉野　真史</t>
    <rPh sb="0" eb="2">
      <t>ヨシノ</t>
    </rPh>
    <rPh sb="3" eb="5">
      <t>マサフミ</t>
    </rPh>
    <phoneticPr fontId="3"/>
  </si>
  <si>
    <t>若山　信一郎</t>
  </si>
  <si>
    <t>渡辺　宏史</t>
  </si>
  <si>
    <t>渡邉　信</t>
  </si>
  <si>
    <t>渡部　信幸</t>
  </si>
  <si>
    <t>内藤　俊則</t>
  </si>
  <si>
    <t>奥住　浩一</t>
  </si>
  <si>
    <t>三上　宏史</t>
  </si>
  <si>
    <t>阿部　正英</t>
  </si>
  <si>
    <t>飯田　康博</t>
    <rPh sb="0" eb="2">
      <t>イイダ</t>
    </rPh>
    <rPh sb="3" eb="4">
      <t>ヤス</t>
    </rPh>
    <phoneticPr fontId="1"/>
  </si>
  <si>
    <t>石井　大渡</t>
  </si>
  <si>
    <t>今福　可人</t>
  </si>
  <si>
    <t>岩崎　智英</t>
    <rPh sb="0" eb="2">
      <t>イワサキ</t>
    </rPh>
    <rPh sb="3" eb="5">
      <t>トモヒデ</t>
    </rPh>
    <phoneticPr fontId="1"/>
  </si>
  <si>
    <t>岩田　朝陽</t>
  </si>
  <si>
    <t>梅澤　航平</t>
  </si>
  <si>
    <t>大澤　大樹</t>
    <rPh sb="0" eb="2">
      <t>オオサワ</t>
    </rPh>
    <rPh sb="3" eb="5">
      <t>ダイキ</t>
    </rPh>
    <phoneticPr fontId="1"/>
  </si>
  <si>
    <t>岡田　有華</t>
  </si>
  <si>
    <t>栗本　祐吾</t>
    <rPh sb="0" eb="2">
      <t>クリモト</t>
    </rPh>
    <rPh sb="3" eb="5">
      <t>ユウゴ</t>
    </rPh>
    <phoneticPr fontId="1"/>
  </si>
  <si>
    <t>黒川　快</t>
  </si>
  <si>
    <t>高野　尚聖</t>
  </si>
  <si>
    <t>佐野　賢太郎</t>
  </si>
  <si>
    <t>篠原　裕幸</t>
    <rPh sb="0" eb="2">
      <t>シノハラ</t>
    </rPh>
    <rPh sb="3" eb="4">
      <t>ユウ</t>
    </rPh>
    <rPh sb="4" eb="5">
      <t>シアワ</t>
    </rPh>
    <phoneticPr fontId="1"/>
  </si>
  <si>
    <t>高橋　浩毅</t>
    <rPh sb="0" eb="2">
      <t>タカハシ</t>
    </rPh>
    <rPh sb="3" eb="5">
      <t>ヒロタケ</t>
    </rPh>
    <phoneticPr fontId="1"/>
  </si>
  <si>
    <t>高橋　洋介</t>
  </si>
  <si>
    <t>武田　信明</t>
  </si>
  <si>
    <t>竹中　嶺巨</t>
  </si>
  <si>
    <t>中尾　圭吾</t>
  </si>
  <si>
    <t>永山　龍生</t>
  </si>
  <si>
    <t>福西　航大</t>
  </si>
  <si>
    <t>堀木　和希</t>
  </si>
  <si>
    <t>宮本　流成</t>
    <rPh sb="0" eb="2">
      <t>ミヤモト</t>
    </rPh>
    <rPh sb="3" eb="4">
      <t>ナガレ</t>
    </rPh>
    <rPh sb="4" eb="5">
      <t>シゲル</t>
    </rPh>
    <phoneticPr fontId="1"/>
  </si>
  <si>
    <t>村元　壮</t>
  </si>
  <si>
    <t>安田　拓夢</t>
    <rPh sb="0" eb="2">
      <t>ヤスダ</t>
    </rPh>
    <rPh sb="3" eb="4">
      <t>タク</t>
    </rPh>
    <rPh sb="4" eb="5">
      <t>ユメ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</si>
</sst>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BNum3][$-411]#,##0"/>
    <numFmt numFmtId="177" formatCode="00"/>
    <numFmt numFmtId="178" formatCode="#"/>
  </numFmts>
  <fonts count="34">
    <font>
      <sz val="11"/>
      <name val="ＭＳ Ｐ明朝"/>
      <family val="1"/>
      <charset val="128"/>
    </font>
    <font>
      <sz val="11"/>
      <name val="ＭＳ Ｐゴシック"/>
      <family val="3"/>
      <charset val="128"/>
    </font>
    <font>
      <sz val="6"/>
      <name val="MS PMincho"/>
      <family val="1"/>
      <charset val="128"/>
    </font>
    <font>
      <u/>
      <sz val="11"/>
      <color indexed="12"/>
      <name val="ＭＳ Ｐ明朝"/>
      <family val="1"/>
      <charset val="128"/>
    </font>
    <font>
      <sz val="11"/>
      <name val="ＭＳ 明朝"/>
      <family val="1"/>
      <charset val="128"/>
    </font>
    <font>
      <sz val="10.5"/>
      <name val="ＭＳ 明朝"/>
      <family val="1"/>
      <charset val="128"/>
    </font>
    <font>
      <sz val="6"/>
      <name val="ＭＳ Ｐ明朝"/>
      <family val="1"/>
      <charset val="128"/>
    </font>
    <font>
      <b/>
      <u/>
      <sz val="24"/>
      <name val="ＭＳ 明朝"/>
      <family val="1"/>
      <charset val="128"/>
    </font>
    <font>
      <sz val="9"/>
      <name val="ＭＳ 明朝"/>
      <family val="1"/>
      <charset val="128"/>
    </font>
    <font>
      <sz val="12"/>
      <name val="ＭＳ 明朝"/>
      <family val="1"/>
      <charset val="128"/>
    </font>
    <font>
      <sz val="8"/>
      <name val="ＭＳ Ｐ明朝"/>
      <family val="1"/>
      <charset val="128"/>
    </font>
    <font>
      <sz val="9.6"/>
      <name val="ＭＳ 明朝"/>
      <family val="1"/>
      <charset val="128"/>
    </font>
    <font>
      <sz val="10"/>
      <name val="ＭＳ 明朝"/>
      <family val="1"/>
      <charset val="128"/>
    </font>
    <font>
      <sz val="10"/>
      <name val="ＭＳ Ｐ明朝"/>
      <family val="1"/>
      <charset val="128"/>
    </font>
    <font>
      <b/>
      <u/>
      <sz val="10.5"/>
      <name val="ＭＳ 明朝"/>
      <family val="1"/>
      <charset val="128"/>
    </font>
    <font>
      <b/>
      <sz val="9"/>
      <color indexed="81"/>
      <name val="ＭＳ Ｐゴシック"/>
      <family val="3"/>
      <charset val="128"/>
    </font>
    <font>
      <sz val="6"/>
      <name val="ＭＳ Ｐゴシック"/>
      <family val="3"/>
      <charset val="128"/>
    </font>
    <font>
      <sz val="28"/>
      <name val="ＭＳ 明朝"/>
      <family val="1"/>
      <charset val="128"/>
    </font>
    <font>
      <sz val="28"/>
      <name val="ＭＳ Ｐ明朝"/>
      <family val="1"/>
      <charset val="128"/>
    </font>
    <font>
      <sz val="11"/>
      <color indexed="8"/>
      <name val="ＭＳ Ｐゴシック"/>
      <family val="3"/>
      <charset val="128"/>
    </font>
    <font>
      <b/>
      <sz val="12"/>
      <color rgb="FFFF0000"/>
      <name val="HG丸ｺﾞｼｯｸM-PRO"/>
      <family val="3"/>
      <charset val="128"/>
    </font>
    <font>
      <b/>
      <sz val="24"/>
      <name val="ＭＳ 明朝"/>
      <family val="1"/>
      <charset val="128"/>
    </font>
    <font>
      <b/>
      <sz val="12"/>
      <name val="HG丸ｺﾞｼｯｸM-PRO"/>
      <family val="3"/>
      <charset val="128"/>
    </font>
    <font>
      <sz val="11"/>
      <name val="ＭＳ Ｐ明朝"/>
      <family val="1"/>
      <charset val="128"/>
    </font>
    <font>
      <sz val="9"/>
      <name val="ＭＳ Ｐ明朝"/>
      <family val="1"/>
      <charset val="128"/>
    </font>
    <font>
      <b/>
      <sz val="20"/>
      <name val="ＭＳ 明朝"/>
      <family val="1"/>
      <charset val="128"/>
    </font>
    <font>
      <sz val="20"/>
      <name val="ＭＳ Ｐ明朝"/>
      <family val="1"/>
      <charset val="128"/>
    </font>
    <font>
      <sz val="12"/>
      <name val="ＭＳ Ｐ明朝"/>
      <family val="1"/>
      <charset val="128"/>
    </font>
    <font>
      <b/>
      <sz val="12"/>
      <color rgb="FF00B050"/>
      <name val="HG丸ｺﾞｼｯｸM-PRO"/>
      <family val="3"/>
      <charset val="128"/>
    </font>
    <font>
      <sz val="11"/>
      <name val="ＭＳ 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sz val="6"/>
      <name val="ＭＳ Ｐゴシック"/>
      <family val="2"/>
      <charset val="128"/>
      <scheme val="minor"/>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39">
    <border>
      <left/>
      <right/>
      <top/>
      <bottom/>
      <diagonal/>
    </border>
    <border>
      <left/>
      <right/>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8"/>
      </bottom>
      <diagonal/>
    </border>
    <border>
      <left/>
      <right style="thin">
        <color indexed="8"/>
      </right>
      <top style="thin">
        <color indexed="64"/>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diagonal/>
    </border>
    <border>
      <left style="thin">
        <color indexed="64"/>
      </left>
      <right/>
      <top style="thin">
        <color indexed="8"/>
      </top>
      <bottom style="thin">
        <color indexed="8"/>
      </bottom>
      <diagonal/>
    </border>
    <border>
      <left/>
      <right/>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top/>
      <bottom style="thin">
        <color auto="1"/>
      </bottom>
      <diagonal/>
    </border>
    <border>
      <left/>
      <right style="dashed">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19" fillId="0" borderId="0"/>
  </cellStyleXfs>
  <cellXfs count="312">
    <xf numFmtId="0" fontId="0" fillId="0" borderId="0" xfId="0"/>
    <xf numFmtId="0" fontId="0" fillId="2" borderId="3" xfId="0" applyFill="1" applyBorder="1"/>
    <xf numFmtId="0" fontId="4" fillId="0" borderId="0" xfId="0" applyFont="1" applyAlignment="1">
      <alignment horizontal="left" vertical="center"/>
    </xf>
    <xf numFmtId="0" fontId="5" fillId="0" borderId="0" xfId="0" applyFont="1" applyAlignment="1">
      <alignment horizontal="left" vertical="center"/>
    </xf>
    <xf numFmtId="20" fontId="12" fillId="0" borderId="4" xfId="0" applyNumberFormat="1" applyFont="1" applyBorder="1" applyAlignment="1">
      <alignment horizontal="center" vertical="center" shrinkToFit="1"/>
    </xf>
    <xf numFmtId="0" fontId="4" fillId="0" borderId="0" xfId="0" applyFont="1" applyProtection="1">
      <protection locked="0"/>
    </xf>
    <xf numFmtId="0" fontId="4" fillId="0" borderId="0" xfId="0" applyFont="1"/>
    <xf numFmtId="0" fontId="5" fillId="0" borderId="0" xfId="0" applyFont="1" applyAlignment="1" applyProtection="1">
      <alignment horizontal="justify"/>
      <protection locked="0"/>
    </xf>
    <xf numFmtId="0" fontId="8" fillId="0" borderId="0" xfId="0" applyFont="1" applyAlignment="1">
      <alignment horizontal="left" vertical="center" shrinkToFit="1"/>
    </xf>
    <xf numFmtId="0" fontId="4" fillId="0" borderId="0" xfId="0" applyFont="1" applyAlignment="1">
      <alignment shrinkToFit="1"/>
    </xf>
    <xf numFmtId="0" fontId="4" fillId="0" borderId="0" xfId="0" applyFont="1" applyAlignment="1">
      <alignment horizontal="right"/>
    </xf>
    <xf numFmtId="0" fontId="5" fillId="0" borderId="0" xfId="0" applyFont="1"/>
    <xf numFmtId="0" fontId="5" fillId="0" borderId="0" xfId="0" applyFont="1" applyAlignment="1">
      <alignment horizontal="distributed"/>
    </xf>
    <xf numFmtId="0" fontId="5" fillId="0" borderId="0" xfId="0" applyFont="1" applyAlignment="1">
      <alignment horizontal="right"/>
    </xf>
    <xf numFmtId="0" fontId="8" fillId="0" borderId="0" xfId="0" applyFont="1" applyAlignment="1">
      <alignment horizontal="left" vertical="top"/>
    </xf>
    <xf numFmtId="0" fontId="10" fillId="0" borderId="5"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12" fillId="0" borderId="6" xfId="0"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177" fontId="12" fillId="0" borderId="7" xfId="0" applyNumberFormat="1"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4" fillId="0" borderId="2" xfId="0" applyFont="1" applyBorder="1"/>
    <xf numFmtId="176" fontId="12" fillId="0" borderId="6"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right" vertical="center" shrinkToFit="1"/>
      <protection locked="0"/>
    </xf>
    <xf numFmtId="20" fontId="12" fillId="0" borderId="4" xfId="0" applyNumberFormat="1" applyFont="1" applyBorder="1" applyAlignment="1" applyProtection="1">
      <alignment horizontal="center" vertical="center" shrinkToFit="1"/>
      <protection locked="0"/>
    </xf>
    <xf numFmtId="177" fontId="12" fillId="0" borderId="7" xfId="0" applyNumberFormat="1" applyFont="1" applyBorder="1" applyAlignment="1" applyProtection="1">
      <alignment horizontal="left" vertical="center" shrinkToFit="1"/>
      <protection locked="0"/>
    </xf>
    <xf numFmtId="0" fontId="11" fillId="0" borderId="0" xfId="0" applyFont="1" applyAlignment="1">
      <alignment horizontal="left" vertical="center" shrinkToFit="1"/>
    </xf>
    <xf numFmtId="0" fontId="12" fillId="0" borderId="8" xfId="0" applyFont="1" applyBorder="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0" fontId="12" fillId="0" borderId="10" xfId="0" applyFont="1" applyBorder="1" applyAlignment="1" applyProtection="1">
      <alignment horizontal="center" vertical="center" shrinkToFit="1"/>
      <protection locked="0"/>
    </xf>
    <xf numFmtId="0" fontId="4" fillId="0" borderId="9" xfId="0" applyFont="1" applyBorder="1"/>
    <xf numFmtId="176" fontId="12" fillId="0" borderId="8" xfId="0" applyNumberFormat="1" applyFont="1" applyBorder="1" applyAlignment="1" applyProtection="1">
      <alignment horizontal="center" vertical="center" shrinkToFit="1"/>
      <protection locked="0"/>
    </xf>
    <xf numFmtId="176" fontId="12" fillId="0" borderId="11" xfId="0" applyNumberFormat="1" applyFont="1" applyBorder="1" applyAlignment="1" applyProtection="1">
      <alignment horizontal="center" vertical="center" shrinkToFit="1"/>
      <protection locked="0"/>
    </xf>
    <xf numFmtId="176" fontId="12" fillId="0" borderId="9" xfId="0" applyNumberFormat="1" applyFont="1" applyBorder="1" applyAlignment="1" applyProtection="1">
      <alignment horizontal="center" vertical="center" shrinkToFit="1"/>
      <protection locked="0"/>
    </xf>
    <xf numFmtId="49" fontId="8" fillId="0" borderId="1" xfId="0" applyNumberFormat="1" applyFont="1" applyBorder="1" applyAlignment="1" applyProtection="1">
      <alignment horizontal="left" vertical="center" shrinkToFit="1"/>
      <protection locked="0"/>
    </xf>
    <xf numFmtId="0" fontId="4" fillId="0" borderId="13" xfId="0" applyFont="1" applyBorder="1" applyAlignment="1">
      <alignment horizontal="right" vertical="center" shrinkToFit="1"/>
    </xf>
    <xf numFmtId="0" fontId="4" fillId="0" borderId="0" xfId="0" applyFont="1" applyAlignment="1">
      <alignment horizontal="left" vertical="center" shrinkToFit="1"/>
    </xf>
    <xf numFmtId="0" fontId="4" fillId="0" borderId="0" xfId="0" applyFont="1" applyAlignment="1">
      <alignment vertical="center"/>
    </xf>
    <xf numFmtId="0" fontId="11" fillId="0" borderId="0" xfId="0" applyFont="1" applyAlignment="1">
      <alignment horizontal="left" shrinkToFit="1"/>
    </xf>
    <xf numFmtId="0" fontId="4" fillId="3" borderId="0" xfId="0" applyFont="1" applyFill="1" applyProtection="1">
      <protection locked="0"/>
    </xf>
    <xf numFmtId="0" fontId="4" fillId="3" borderId="0" xfId="0" applyFont="1" applyFill="1"/>
    <xf numFmtId="0" fontId="5" fillId="3" borderId="0" xfId="0" applyFont="1" applyFill="1" applyAlignment="1" applyProtection="1">
      <alignment horizontal="justify"/>
      <protection locked="0"/>
    </xf>
    <xf numFmtId="0" fontId="4" fillId="3" borderId="0" xfId="0" applyFont="1" applyFill="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shrinkToFit="1"/>
    </xf>
    <xf numFmtId="0" fontId="4" fillId="3" borderId="0" xfId="0" applyFont="1" applyFill="1" applyAlignment="1">
      <alignment shrinkToFit="1"/>
    </xf>
    <xf numFmtId="0" fontId="4" fillId="3" borderId="0" xfId="0" applyFont="1" applyFill="1" applyAlignment="1">
      <alignment horizontal="right"/>
    </xf>
    <xf numFmtId="0" fontId="5" fillId="3" borderId="0" xfId="0" applyFont="1" applyFill="1"/>
    <xf numFmtId="0" fontId="5" fillId="3" borderId="0" xfId="0" applyFont="1" applyFill="1" applyAlignment="1">
      <alignment horizontal="distributed"/>
    </xf>
    <xf numFmtId="0" fontId="5" fillId="3" borderId="0" xfId="0" applyFont="1" applyFill="1" applyAlignment="1">
      <alignment horizontal="right"/>
    </xf>
    <xf numFmtId="0" fontId="4" fillId="3" borderId="2" xfId="0" applyFont="1" applyFill="1" applyBorder="1"/>
    <xf numFmtId="0" fontId="12" fillId="0" borderId="0" xfId="0" applyFont="1" applyAlignment="1" applyProtection="1">
      <alignment horizontal="left"/>
      <protection locked="0"/>
    </xf>
    <xf numFmtId="0" fontId="5" fillId="0" borderId="0" xfId="0" applyFont="1" applyAlignment="1" applyProtection="1">
      <alignment horizontal="left"/>
      <protection locked="0"/>
    </xf>
    <xf numFmtId="0" fontId="5" fillId="0" borderId="0" xfId="0" applyFont="1" applyAlignment="1">
      <alignment horizontal="left"/>
    </xf>
    <xf numFmtId="0" fontId="14" fillId="0" borderId="0" xfId="0" applyFont="1" applyAlignment="1">
      <alignment horizontal="right"/>
    </xf>
    <xf numFmtId="0" fontId="8" fillId="0" borderId="1" xfId="0" applyFont="1" applyBorder="1" applyAlignment="1" applyProtection="1">
      <alignment horizontal="left" vertical="center" shrinkToFit="1"/>
      <protection locked="0"/>
    </xf>
    <xf numFmtId="0" fontId="8" fillId="0" borderId="1" xfId="0" applyFont="1" applyBorder="1" applyAlignment="1">
      <alignment horizontal="left" vertical="center" shrinkToFit="1"/>
    </xf>
    <xf numFmtId="0" fontId="22" fillId="3" borderId="0" xfId="0" applyFont="1" applyFill="1" applyAlignment="1" applyProtection="1">
      <alignment horizontal="distributed" vertical="top"/>
      <protection locked="0"/>
    </xf>
    <xf numFmtId="49" fontId="8" fillId="0" borderId="37" xfId="0" applyNumberFormat="1" applyFont="1" applyBorder="1" applyAlignment="1" applyProtection="1">
      <alignment horizontal="left" vertical="center" shrinkToFit="1"/>
      <protection locked="0"/>
    </xf>
    <xf numFmtId="177" fontId="8" fillId="0" borderId="37" xfId="0" applyNumberFormat="1" applyFont="1" applyBorder="1" applyAlignment="1" applyProtection="1">
      <alignment horizontal="left" vertical="center" shrinkToFit="1"/>
      <protection locked="0"/>
    </xf>
    <xf numFmtId="0" fontId="8" fillId="0" borderId="37" xfId="0" applyFont="1" applyBorder="1" applyAlignment="1">
      <alignment horizontal="center" vertical="center" shrinkToFit="1"/>
    </xf>
    <xf numFmtId="0" fontId="4" fillId="0" borderId="1" xfId="0" applyFont="1" applyBorder="1" applyAlignment="1">
      <alignment horizontal="center" vertical="center"/>
    </xf>
    <xf numFmtId="0" fontId="4" fillId="0" borderId="1" xfId="0" applyFont="1" applyBorder="1" applyAlignment="1">
      <alignment vertical="center" shrinkToFit="1"/>
    </xf>
    <xf numFmtId="0" fontId="0" fillId="0" borderId="0" xfId="0" applyAlignment="1">
      <alignment horizontal="left" vertical="center" shrinkToFit="1"/>
    </xf>
    <xf numFmtId="0" fontId="4" fillId="0" borderId="0" xfId="0" applyFont="1" applyAlignment="1">
      <alignment horizontal="left" shrinkToFit="1"/>
    </xf>
    <xf numFmtId="0" fontId="4" fillId="0" borderId="0" xfId="0" applyFont="1" applyAlignment="1">
      <alignment vertical="center" shrinkToFit="1"/>
    </xf>
    <xf numFmtId="0" fontId="4" fillId="0" borderId="1" xfId="0" applyFont="1" applyBorder="1" applyAlignment="1">
      <alignment horizontal="center" vertical="center" shrinkToFit="1"/>
    </xf>
    <xf numFmtId="0" fontId="8" fillId="0" borderId="37" xfId="0" applyFont="1" applyBorder="1" applyAlignment="1">
      <alignment horizontal="left" vertical="center" shrinkToFit="1"/>
    </xf>
    <xf numFmtId="0" fontId="0" fillId="0" borderId="0" xfId="0" applyAlignment="1">
      <alignment vertical="top"/>
    </xf>
    <xf numFmtId="0" fontId="12" fillId="0" borderId="9" xfId="0" applyFont="1" applyBorder="1"/>
    <xf numFmtId="0" fontId="0" fillId="0" borderId="0" xfId="0" applyAlignment="1">
      <alignment horizontal="center"/>
    </xf>
    <xf numFmtId="0" fontId="1" fillId="0" borderId="0" xfId="0" applyFont="1"/>
    <xf numFmtId="0" fontId="29" fillId="0" borderId="0" xfId="0" applyFont="1" applyAlignment="1">
      <alignment horizontal="left" vertical="center"/>
    </xf>
    <xf numFmtId="0" fontId="29" fillId="0" borderId="0" xfId="0" applyFont="1" applyAlignment="1">
      <alignment horizontal="left" vertical="center" shrinkToFit="1"/>
    </xf>
    <xf numFmtId="0" fontId="29" fillId="0" borderId="0" xfId="2" applyFont="1" applyAlignment="1">
      <alignment horizontal="left" vertical="center"/>
    </xf>
    <xf numFmtId="0" fontId="30" fillId="0" borderId="0" xfId="0" applyFont="1"/>
    <xf numFmtId="0" fontId="32" fillId="0" borderId="0" xfId="0" applyFont="1"/>
    <xf numFmtId="0" fontId="32" fillId="3" borderId="0" xfId="0" applyFont="1" applyFill="1"/>
    <xf numFmtId="0" fontId="32" fillId="0" borderId="0" xfId="0" applyFont="1" applyAlignment="1">
      <alignment vertical="center"/>
    </xf>
    <xf numFmtId="0" fontId="32" fillId="0" borderId="24" xfId="0" applyFont="1" applyBorder="1"/>
    <xf numFmtId="0" fontId="32" fillId="3" borderId="24" xfId="0" applyFont="1" applyFill="1" applyBorder="1" applyAlignment="1">
      <alignment vertical="center"/>
    </xf>
    <xf numFmtId="0" fontId="30" fillId="0" borderId="24" xfId="0" applyFont="1" applyBorder="1"/>
    <xf numFmtId="0" fontId="32" fillId="0" borderId="24" xfId="0" applyFont="1" applyBorder="1" applyAlignment="1">
      <alignment vertical="center"/>
    </xf>
    <xf numFmtId="0" fontId="4" fillId="0" borderId="13" xfId="0" applyFont="1" applyBorder="1" applyAlignment="1">
      <alignment horizontal="center" vertical="center" shrinkToFit="1"/>
    </xf>
    <xf numFmtId="0" fontId="0" fillId="0" borderId="4" xfId="0" applyBorder="1" applyAlignment="1">
      <alignment horizontal="center" vertical="center" shrinkToFit="1"/>
    </xf>
    <xf numFmtId="0" fontId="12" fillId="0" borderId="4" xfId="0" applyFont="1" applyBorder="1" applyAlignment="1">
      <alignment horizontal="center" vertical="center" shrinkToFit="1"/>
    </xf>
    <xf numFmtId="0" fontId="13" fillId="0" borderId="4" xfId="0" applyFont="1" applyBorder="1" applyAlignment="1">
      <alignment horizontal="center" vertical="center"/>
    </xf>
    <xf numFmtId="0" fontId="13" fillId="0" borderId="14" xfId="0" applyFont="1" applyBorder="1" applyAlignment="1">
      <alignment horizontal="center" vertical="center"/>
    </xf>
    <xf numFmtId="0" fontId="8" fillId="0" borderId="13" xfId="0" applyFont="1" applyBorder="1" applyAlignment="1" applyProtection="1">
      <alignment horizontal="distributed" vertical="center" shrinkToFit="1"/>
      <protection locked="0"/>
    </xf>
    <xf numFmtId="0" fontId="8" fillId="0" borderId="4" xfId="0" applyFont="1" applyBorder="1" applyAlignment="1" applyProtection="1">
      <alignment horizontal="distributed" vertical="center" shrinkToFit="1"/>
      <protection locked="0"/>
    </xf>
    <xf numFmtId="0" fontId="24" fillId="0" borderId="4" xfId="0" applyFont="1" applyBorder="1" applyAlignment="1">
      <alignment horizontal="distributed" shrinkToFit="1"/>
    </xf>
    <xf numFmtId="0" fontId="24" fillId="0" borderId="14" xfId="0" applyFont="1" applyBorder="1" applyAlignment="1">
      <alignment horizontal="distributed" shrinkToFit="1"/>
    </xf>
    <xf numFmtId="0" fontId="4" fillId="0" borderId="37" xfId="0" applyFont="1" applyBorder="1" applyAlignment="1" applyProtection="1">
      <alignment vertical="center" shrinkToFit="1"/>
      <protection locked="0"/>
    </xf>
    <xf numFmtId="0" fontId="0" fillId="0" borderId="37" xfId="0" applyBorder="1" applyAlignment="1">
      <alignment vertical="center" shrinkToFit="1"/>
    </xf>
    <xf numFmtId="49" fontId="13" fillId="0" borderId="37" xfId="1" applyNumberFormat="1" applyFont="1" applyBorder="1" applyAlignment="1" applyProtection="1">
      <alignment vertical="center" shrinkToFit="1"/>
    </xf>
    <xf numFmtId="49" fontId="13" fillId="0" borderId="37" xfId="0" applyNumberFormat="1" applyFont="1" applyBorder="1" applyAlignment="1">
      <alignment vertical="center"/>
    </xf>
    <xf numFmtId="0" fontId="25" fillId="0" borderId="33" xfId="0" applyFont="1" applyBorder="1" applyAlignment="1" applyProtection="1">
      <alignment horizontal="center" vertical="center" shrinkToFit="1"/>
      <protection locked="0"/>
    </xf>
    <xf numFmtId="0" fontId="26" fillId="0" borderId="33" xfId="0" applyFont="1" applyBorder="1" applyAlignment="1">
      <alignment shrinkToFit="1"/>
    </xf>
    <xf numFmtId="0" fontId="4" fillId="0" borderId="13" xfId="0" applyFont="1"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0" fillId="0" borderId="14" xfId="0" applyBorder="1" applyAlignment="1" applyProtection="1">
      <alignment horizontal="center" vertical="center"/>
      <protection locked="0"/>
    </xf>
    <xf numFmtId="0" fontId="0" fillId="0" borderId="32"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20" fillId="0" borderId="2" xfId="0" applyFont="1" applyBorder="1" applyAlignment="1" applyProtection="1">
      <alignment horizontal="distributed" vertical="center"/>
      <protection locked="0"/>
    </xf>
    <xf numFmtId="0" fontId="27" fillId="0" borderId="0" xfId="0" applyFont="1" applyAlignment="1">
      <alignment horizontal="distributed" vertical="center"/>
    </xf>
    <xf numFmtId="0" fontId="28" fillId="0" borderId="0" xfId="0" applyFont="1" applyAlignment="1" applyProtection="1">
      <alignment horizontal="distributed" vertical="center"/>
      <protection locked="0"/>
    </xf>
    <xf numFmtId="0" fontId="0" fillId="0" borderId="21" xfId="0" applyBorder="1" applyAlignment="1" applyProtection="1">
      <alignment horizontal="center" vertical="center" shrinkToFit="1"/>
      <protection locked="0"/>
    </xf>
    <xf numFmtId="0" fontId="4" fillId="0" borderId="30" xfId="0" applyFont="1" applyBorder="1" applyAlignment="1" applyProtection="1">
      <alignment horizontal="center" vertical="center" shrinkToFit="1"/>
      <protection locked="0"/>
    </xf>
    <xf numFmtId="0" fontId="4" fillId="0" borderId="28" xfId="0" applyFont="1" applyBorder="1" applyAlignment="1" applyProtection="1">
      <alignment horizontal="center" vertical="center" shrinkToFit="1"/>
      <protection locked="0"/>
    </xf>
    <xf numFmtId="0" fontId="4" fillId="0" borderId="29" xfId="0" applyFont="1"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8" fillId="0" borderId="37" xfId="0" applyFont="1" applyBorder="1" applyAlignment="1">
      <alignment horizontal="left" vertical="center" shrinkToFit="1"/>
    </xf>
    <xf numFmtId="0" fontId="0" fillId="0" borderId="37" xfId="1" applyFont="1" applyBorder="1" applyAlignment="1" applyProtection="1">
      <alignment horizontal="left" vertical="center" shrinkToFit="1"/>
    </xf>
    <xf numFmtId="0" fontId="0" fillId="0" borderId="37" xfId="0" applyBorder="1" applyAlignment="1">
      <alignment horizontal="left" vertical="center" shrinkToFit="1"/>
    </xf>
    <xf numFmtId="0" fontId="0" fillId="0" borderId="37" xfId="0" applyBorder="1" applyAlignment="1">
      <alignment horizontal="left" vertical="center"/>
    </xf>
    <xf numFmtId="0" fontId="8" fillId="0" borderId="37" xfId="0" applyFont="1" applyBorder="1" applyAlignment="1">
      <alignment horizontal="right" vertical="center" shrinkToFit="1"/>
    </xf>
    <xf numFmtId="0" fontId="0" fillId="0" borderId="37" xfId="0" applyBorder="1" applyAlignment="1">
      <alignment horizontal="right" vertical="center" shrinkToFit="1"/>
    </xf>
    <xf numFmtId="14" fontId="4" fillId="0" borderId="37" xfId="0" applyNumberFormat="1" applyFont="1" applyBorder="1" applyAlignment="1" applyProtection="1">
      <alignment horizontal="left" vertical="center" shrinkToFit="1"/>
      <protection locked="0"/>
    </xf>
    <xf numFmtId="14" fontId="0" fillId="0" borderId="37" xfId="0" applyNumberFormat="1" applyBorder="1" applyAlignment="1" applyProtection="1">
      <alignment horizontal="left" vertical="center" shrinkToFit="1"/>
      <protection locked="0"/>
    </xf>
    <xf numFmtId="0" fontId="4" fillId="0" borderId="37" xfId="0" applyFont="1" applyBorder="1" applyAlignment="1">
      <alignment horizontal="right" vertical="center" shrinkToFit="1"/>
    </xf>
    <xf numFmtId="0" fontId="4" fillId="0" borderId="0" xfId="0" applyFont="1"/>
    <xf numFmtId="0" fontId="0" fillId="0" borderId="0" xfId="0"/>
    <xf numFmtId="0" fontId="0" fillId="0" borderId="12"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4" fillId="0" borderId="21" xfId="0" applyFont="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12" fillId="0" borderId="16" xfId="0" applyFont="1" applyBorder="1" applyAlignment="1">
      <alignment horizontal="center" vertical="center" wrapText="1" shrinkToFi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0" xfId="0" applyFont="1" applyAlignment="1">
      <alignment horizontal="center" vertical="center"/>
    </xf>
    <xf numFmtId="0" fontId="13" fillId="0" borderId="31" xfId="0" applyFont="1" applyBorder="1" applyAlignment="1">
      <alignment horizontal="center" vertical="center"/>
    </xf>
    <xf numFmtId="0" fontId="13" fillId="0" borderId="37" xfId="0" applyFont="1" applyBorder="1" applyAlignment="1">
      <alignment horizontal="center" vertical="center"/>
    </xf>
    <xf numFmtId="0" fontId="13" fillId="0" borderId="7" xfId="0" applyFont="1" applyBorder="1" applyAlignment="1">
      <alignment horizontal="center" vertical="center"/>
    </xf>
    <xf numFmtId="0" fontId="4" fillId="0" borderId="24" xfId="0" applyFont="1" applyBorder="1"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4" fillId="0" borderId="4" xfId="0" applyFont="1"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0" fillId="0" borderId="14" xfId="0" applyBorder="1" applyAlignment="1" applyProtection="1">
      <alignment horizontal="left" vertical="center" shrinkToFit="1"/>
      <protection locked="0"/>
    </xf>
    <xf numFmtId="0" fontId="4" fillId="0" borderId="26" xfId="0" applyFont="1"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4" fillId="0" borderId="21" xfId="0" applyFont="1" applyBorder="1" applyAlignment="1" applyProtection="1">
      <alignment horizontal="left" vertical="center" shrinkToFit="1"/>
      <protection locked="0"/>
    </xf>
    <xf numFmtId="0" fontId="0" fillId="0" borderId="22" xfId="0" applyBorder="1" applyAlignment="1" applyProtection="1">
      <alignment horizontal="left" vertical="center" shrinkToFit="1"/>
      <protection locked="0"/>
    </xf>
    <xf numFmtId="0" fontId="0" fillId="0" borderId="23" xfId="0" applyBorder="1" applyAlignment="1" applyProtection="1">
      <alignment horizontal="left" vertical="center" shrinkToFit="1"/>
      <protection locked="0"/>
    </xf>
    <xf numFmtId="0" fontId="4" fillId="0" borderId="30" xfId="0" applyFont="1" applyBorder="1" applyAlignment="1" applyProtection="1">
      <alignment horizontal="left" vertical="center" shrinkToFit="1"/>
      <protection locked="0"/>
    </xf>
    <xf numFmtId="0" fontId="0" fillId="0" borderId="28" xfId="0" applyBorder="1" applyAlignment="1" applyProtection="1">
      <alignment horizontal="left" vertical="center" shrinkToFit="1"/>
      <protection locked="0"/>
    </xf>
    <xf numFmtId="0" fontId="0" fillId="0" borderId="29" xfId="0" applyBorder="1" applyAlignment="1" applyProtection="1">
      <alignment horizontal="left" vertical="center" shrinkToFit="1"/>
      <protection locked="0"/>
    </xf>
    <xf numFmtId="0" fontId="9" fillId="0" borderId="13" xfId="0" applyFont="1" applyBorder="1" applyAlignment="1" applyProtection="1">
      <alignment horizontal="center" vertical="center" shrinkToFit="1"/>
      <protection locked="0"/>
    </xf>
    <xf numFmtId="0" fontId="9" fillId="0" borderId="4"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shrinkToFit="1"/>
      <protection locked="0"/>
    </xf>
    <xf numFmtId="0" fontId="9" fillId="0" borderId="20" xfId="0" applyFont="1" applyBorder="1" applyAlignment="1" applyProtection="1">
      <alignment horizontal="center" vertical="center" shrinkToFit="1"/>
      <protection locked="0"/>
    </xf>
    <xf numFmtId="0" fontId="9" fillId="0" borderId="21" xfId="0" applyFont="1" applyBorder="1" applyAlignment="1" applyProtection="1">
      <alignment horizontal="center" vertical="center" shrinkToFit="1"/>
      <protection locked="0"/>
    </xf>
    <xf numFmtId="0" fontId="9" fillId="0" borderId="22" xfId="0" applyFont="1" applyBorder="1" applyAlignment="1" applyProtection="1">
      <alignment horizontal="center" vertical="center" shrinkToFit="1"/>
      <protection locked="0"/>
    </xf>
    <xf numFmtId="0" fontId="9" fillId="0" borderId="23"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0" fontId="9" fillId="0" borderId="37" xfId="0" applyFont="1" applyBorder="1" applyProtection="1">
      <protection locked="0"/>
    </xf>
    <xf numFmtId="0" fontId="9" fillId="0" borderId="7" xfId="0" applyFont="1" applyBorder="1" applyProtection="1">
      <protection locked="0"/>
    </xf>
    <xf numFmtId="0" fontId="4" fillId="0" borderId="18" xfId="0" applyFont="1" applyBorder="1" applyAlignment="1">
      <alignment horizontal="center" vertical="center" shrinkToFit="1"/>
    </xf>
    <xf numFmtId="0" fontId="0" fillId="0" borderId="37" xfId="0" applyBorder="1" applyAlignment="1">
      <alignment horizontal="center" vertical="center" shrinkToFit="1"/>
    </xf>
    <xf numFmtId="0" fontId="4" fillId="0" borderId="13" xfId="0" applyFont="1" applyBorder="1" applyAlignment="1" applyProtection="1">
      <alignment horizontal="left" vertical="center" shrinkToFit="1"/>
      <protection locked="0"/>
    </xf>
    <xf numFmtId="0" fontId="9"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4" fillId="0" borderId="13" xfId="0" quotePrefix="1" applyFont="1" applyBorder="1" applyAlignment="1">
      <alignment horizontal="center" vertical="center" shrinkToFit="1"/>
    </xf>
    <xf numFmtId="0" fontId="9" fillId="0" borderId="37"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12" fillId="0" borderId="16" xfId="0" applyFont="1" applyBorder="1" applyAlignment="1">
      <alignment horizontal="center" vertical="center" shrinkToFit="1"/>
    </xf>
    <xf numFmtId="0" fontId="4" fillId="0" borderId="8"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9" fillId="0" borderId="5" xfId="0" applyFont="1" applyBorder="1" applyAlignment="1">
      <alignment horizontal="center" vertical="center" shrinkToFit="1"/>
    </xf>
    <xf numFmtId="0" fontId="9" fillId="0" borderId="19" xfId="0" applyFont="1" applyBorder="1" applyAlignment="1">
      <alignment horizontal="center" vertical="center" shrinkToFi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6"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7" xfId="0" applyFont="1" applyBorder="1" applyAlignment="1">
      <alignment horizontal="center" vertical="center" shrinkToFit="1"/>
    </xf>
    <xf numFmtId="49" fontId="0" fillId="0" borderId="4" xfId="0" applyNumberFormat="1" applyBorder="1" applyAlignment="1" applyProtection="1">
      <alignment horizontal="left" vertical="center" shrinkToFit="1"/>
      <protection locked="0"/>
    </xf>
    <xf numFmtId="0" fontId="0" fillId="0" borderId="4" xfId="0" applyBorder="1" applyAlignment="1">
      <alignment horizontal="left" vertical="center" shrinkToFit="1"/>
    </xf>
    <xf numFmtId="0" fontId="0" fillId="0" borderId="4" xfId="0" applyBorder="1"/>
    <xf numFmtId="0" fontId="0" fillId="0" borderId="14" xfId="0" applyBorder="1"/>
    <xf numFmtId="49" fontId="0" fillId="0" borderId="4" xfId="0" applyNumberFormat="1" applyBorder="1" applyAlignment="1" applyProtection="1">
      <alignment horizontal="left" vertical="center"/>
      <protection locked="0"/>
    </xf>
    <xf numFmtId="0" fontId="11" fillId="0" borderId="1" xfId="0" applyFont="1"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4" fillId="0" borderId="0" xfId="0" applyFont="1" applyAlignment="1">
      <alignment horizontal="left" shrinkToFit="1"/>
    </xf>
    <xf numFmtId="0" fontId="0" fillId="0" borderId="0" xfId="0" applyAlignment="1">
      <alignment horizontal="left" shrinkToFit="1"/>
    </xf>
    <xf numFmtId="0" fontId="4" fillId="0" borderId="16" xfId="0" applyFont="1" applyBorder="1" applyAlignment="1">
      <alignment horizontal="left" vertical="center" shrinkToFit="1"/>
    </xf>
    <xf numFmtId="0" fontId="0" fillId="0" borderId="16" xfId="0" applyBorder="1" applyAlignment="1">
      <alignment horizontal="left" vertical="center" shrinkToFit="1"/>
    </xf>
    <xf numFmtId="0" fontId="4" fillId="0" borderId="0" xfId="0" applyFont="1" applyAlignment="1">
      <alignment horizontal="left" vertical="center" shrinkToFit="1"/>
    </xf>
    <xf numFmtId="0" fontId="0" fillId="0" borderId="0" xfId="0" applyAlignment="1">
      <alignment horizontal="left" vertical="center" shrinkToFit="1"/>
    </xf>
    <xf numFmtId="0" fontId="4" fillId="0" borderId="0" xfId="0" applyFont="1" applyAlignment="1">
      <alignment vertical="center" shrinkToFit="1"/>
    </xf>
    <xf numFmtId="0" fontId="4" fillId="0" borderId="1" xfId="0" applyFont="1" applyBorder="1" applyAlignment="1">
      <alignment vertical="center"/>
    </xf>
    <xf numFmtId="0" fontId="0" fillId="0" borderId="1" xfId="0" applyBorder="1" applyAlignment="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center" vertical="center" shrinkToFit="1"/>
    </xf>
    <xf numFmtId="176" fontId="12" fillId="0" borderId="13" xfId="0" applyNumberFormat="1" applyFont="1" applyBorder="1" applyAlignment="1" applyProtection="1">
      <alignment horizontal="center" vertical="center" shrinkToFit="1"/>
      <protection locked="0"/>
    </xf>
    <xf numFmtId="176" fontId="12" fillId="0" borderId="14" xfId="0" applyNumberFormat="1" applyFont="1" applyBorder="1" applyAlignment="1" applyProtection="1">
      <alignment horizontal="center" vertical="center" shrinkToFit="1"/>
      <protection locked="0"/>
    </xf>
    <xf numFmtId="176" fontId="0" fillId="0" borderId="13" xfId="0" applyNumberFormat="1" applyBorder="1" applyAlignment="1" applyProtection="1">
      <alignment vertical="center" shrinkToFit="1"/>
      <protection locked="0"/>
    </xf>
    <xf numFmtId="176" fontId="0" fillId="0" borderId="4" xfId="0" applyNumberFormat="1" applyBorder="1" applyAlignment="1" applyProtection="1">
      <alignment vertical="center" shrinkToFit="1"/>
      <protection locked="0"/>
    </xf>
    <xf numFmtId="176" fontId="0" fillId="0" borderId="14" xfId="0" applyNumberFormat="1" applyBorder="1" applyAlignment="1" applyProtection="1">
      <alignment vertical="center" shrinkToFit="1"/>
      <protection locked="0"/>
    </xf>
    <xf numFmtId="0" fontId="12" fillId="0" borderId="13"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4" fillId="0" borderId="15" xfId="0" applyFont="1" applyBorder="1" applyAlignment="1">
      <alignment horizontal="center" vertical="center" shrinkToFit="1"/>
    </xf>
    <xf numFmtId="0" fontId="0" fillId="0" borderId="18" xfId="0" applyBorder="1" applyAlignment="1">
      <alignment horizontal="center" vertical="center" shrinkToFit="1"/>
    </xf>
    <xf numFmtId="0" fontId="0" fillId="0" borderId="7" xfId="0" applyBorder="1" applyAlignment="1">
      <alignment horizontal="center" vertical="center" shrinkToFit="1"/>
    </xf>
    <xf numFmtId="0" fontId="12" fillId="0" borderId="24" xfId="0" applyFont="1" applyBorder="1" applyAlignment="1" applyProtection="1">
      <alignment horizontal="center" vertical="center" shrinkToFit="1"/>
      <protection locked="0"/>
    </xf>
    <xf numFmtId="0" fontId="9" fillId="0" borderId="2" xfId="0" applyFont="1" applyBorder="1" applyAlignment="1">
      <alignment horizontal="center" vertical="center" shrinkToFit="1"/>
    </xf>
    <xf numFmtId="0" fontId="9" fillId="0" borderId="0" xfId="0" applyFont="1" applyAlignment="1">
      <alignment horizontal="center" vertical="center" shrinkToFit="1"/>
    </xf>
    <xf numFmtId="0" fontId="8" fillId="0" borderId="24" xfId="0" applyFont="1" applyBorder="1" applyAlignment="1">
      <alignment horizontal="center" vertical="center"/>
    </xf>
    <xf numFmtId="0" fontId="8" fillId="0" borderId="5" xfId="0" applyFont="1" applyBorder="1" applyAlignment="1">
      <alignment horizontal="center" vertical="center"/>
    </xf>
    <xf numFmtId="0" fontId="4" fillId="0" borderId="13" xfId="0" applyFont="1"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 xfId="0" applyBorder="1" applyAlignment="1">
      <alignment horizontal="left" vertical="center" shrinkToFit="1"/>
    </xf>
    <xf numFmtId="0" fontId="17" fillId="0" borderId="15" xfId="0" applyFont="1" applyBorder="1" applyAlignment="1">
      <alignment horizontal="center" vertical="center" shrinkToFit="1"/>
    </xf>
    <xf numFmtId="0" fontId="17" fillId="0" borderId="16" xfId="0" applyFont="1" applyBorder="1" applyAlignment="1">
      <alignment horizontal="center" vertical="center" shrinkToFit="1"/>
    </xf>
    <xf numFmtId="0" fontId="17" fillId="0" borderId="17"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0" xfId="0" applyFont="1" applyAlignment="1">
      <alignment horizontal="center" vertical="center" shrinkToFit="1"/>
    </xf>
    <xf numFmtId="0" fontId="17" fillId="0" borderId="31" xfId="0" applyFont="1" applyBorder="1" applyAlignment="1">
      <alignment horizontal="center" vertical="center" shrinkToFit="1"/>
    </xf>
    <xf numFmtId="0" fontId="17" fillId="0" borderId="18"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7" xfId="0" applyFont="1" applyBorder="1" applyAlignment="1">
      <alignment horizontal="center" vertical="center" shrinkToFit="1"/>
    </xf>
    <xf numFmtId="0" fontId="4" fillId="0" borderId="15" xfId="0" applyFont="1"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18" fillId="0" borderId="16" xfId="0" applyFont="1" applyBorder="1" applyAlignment="1">
      <alignment horizontal="center" vertical="center" shrinkToFit="1"/>
    </xf>
    <xf numFmtId="0" fontId="18" fillId="0" borderId="17"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0" xfId="0" applyFont="1" applyAlignment="1">
      <alignment horizontal="center" vertical="center" shrinkToFit="1"/>
    </xf>
    <xf numFmtId="0" fontId="18" fillId="0" borderId="31" xfId="0" applyFont="1" applyBorder="1" applyAlignment="1">
      <alignment horizontal="center" vertical="center" shrinkToFit="1"/>
    </xf>
    <xf numFmtId="0" fontId="18" fillId="0" borderId="18"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7"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4" xfId="0" applyFont="1" applyBorder="1" applyAlignment="1">
      <alignment horizontal="center" vertical="center" shrinkToFit="1"/>
    </xf>
    <xf numFmtId="0" fontId="9" fillId="0" borderId="13" xfId="0" quotePrefix="1" applyFont="1" applyBorder="1" applyAlignment="1">
      <alignment horizontal="center" vertical="center" shrinkToFit="1"/>
    </xf>
    <xf numFmtId="0" fontId="8" fillId="0" borderId="14" xfId="0" applyFont="1" applyBorder="1" applyAlignment="1" applyProtection="1">
      <alignment horizontal="distributed" vertical="center" shrinkToFit="1"/>
      <protection locked="0"/>
    </xf>
    <xf numFmtId="0" fontId="8" fillId="0" borderId="1" xfId="0" applyFont="1" applyBorder="1" applyAlignment="1">
      <alignment horizontal="right" vertical="center" shrinkToFit="1"/>
    </xf>
    <xf numFmtId="0" fontId="0" fillId="0" borderId="1" xfId="0" applyBorder="1" applyAlignment="1">
      <alignment horizontal="right" vertical="center" shrinkToFit="1"/>
    </xf>
    <xf numFmtId="14" fontId="4" fillId="0" borderId="1" xfId="0" applyNumberFormat="1" applyFont="1" applyBorder="1" applyAlignment="1" applyProtection="1">
      <alignment horizontal="left" vertical="center" shrinkToFit="1"/>
      <protection locked="0"/>
    </xf>
    <xf numFmtId="14" fontId="0" fillId="0" borderId="1" xfId="0" applyNumberFormat="1" applyBorder="1" applyAlignment="1" applyProtection="1">
      <alignment horizontal="left" vertical="center" shrinkToFit="1"/>
      <protection locked="0"/>
    </xf>
    <xf numFmtId="0" fontId="0" fillId="0" borderId="1" xfId="0" applyBorder="1" applyAlignment="1">
      <alignment vertical="center" shrinkToFit="1"/>
    </xf>
    <xf numFmtId="0" fontId="17" fillId="0" borderId="34" xfId="0" applyFont="1"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0" xfId="0" applyAlignment="1">
      <alignment horizontal="center" vertical="center" shrinkToFit="1"/>
    </xf>
    <xf numFmtId="0" fontId="0" fillId="0" borderId="31" xfId="0" applyBorder="1" applyAlignment="1">
      <alignment horizontal="center" vertical="center" shrinkToFit="1"/>
    </xf>
    <xf numFmtId="0" fontId="0" fillId="0" borderId="2" xfId="0" applyBorder="1" applyAlignment="1">
      <alignment horizontal="center" vertical="center" shrinkToFit="1"/>
    </xf>
    <xf numFmtId="0" fontId="4" fillId="0" borderId="0" xfId="0" applyFont="1" applyAlignment="1">
      <alignment shrinkToFit="1"/>
    </xf>
    <xf numFmtId="0" fontId="0" fillId="0" borderId="0" xfId="0" applyAlignment="1">
      <alignment shrinkToFit="1"/>
    </xf>
    <xf numFmtId="0" fontId="7" fillId="0" borderId="33" xfId="0" applyFont="1" applyBorder="1" applyAlignment="1" applyProtection="1">
      <alignment horizontal="center" vertical="center" shrinkToFit="1"/>
      <protection locked="0"/>
    </xf>
    <xf numFmtId="178" fontId="4" fillId="0" borderId="1" xfId="0" applyNumberFormat="1" applyFont="1" applyBorder="1" applyAlignment="1" applyProtection="1">
      <alignment horizontal="left" vertical="center" shrinkToFit="1"/>
      <protection locked="0"/>
    </xf>
    <xf numFmtId="178" fontId="0" fillId="0" borderId="1" xfId="0" applyNumberFormat="1" applyBorder="1" applyAlignment="1" applyProtection="1">
      <alignment horizontal="left" vertical="center" shrinkToFit="1"/>
      <protection locked="0"/>
    </xf>
    <xf numFmtId="0" fontId="4" fillId="3" borderId="15" xfId="0" applyFont="1" applyFill="1" applyBorder="1" applyAlignment="1" applyProtection="1">
      <alignment horizontal="left" vertical="top" wrapText="1"/>
      <protection locked="0"/>
    </xf>
    <xf numFmtId="0" fontId="4" fillId="3" borderId="16" xfId="0" applyFont="1" applyFill="1" applyBorder="1" applyAlignment="1" applyProtection="1">
      <alignment horizontal="left" vertical="top" wrapText="1"/>
      <protection locked="0"/>
    </xf>
    <xf numFmtId="0" fontId="4" fillId="3" borderId="17"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4" fillId="3" borderId="0" xfId="0" applyFont="1" applyFill="1" applyAlignment="1" applyProtection="1">
      <alignment horizontal="left" vertical="top" wrapText="1"/>
      <protection locked="0"/>
    </xf>
    <xf numFmtId="0" fontId="4" fillId="3" borderId="31" xfId="0" applyFont="1" applyFill="1" applyBorder="1" applyAlignment="1" applyProtection="1">
      <alignment horizontal="left" vertical="top" wrapText="1"/>
      <protection locked="0"/>
    </xf>
    <xf numFmtId="0" fontId="4" fillId="3" borderId="18"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20" fontId="12" fillId="3" borderId="13" xfId="0" applyNumberFormat="1" applyFont="1" applyFill="1" applyBorder="1" applyAlignment="1" applyProtection="1">
      <alignment horizontal="distributed" vertical="center"/>
      <protection locked="0"/>
    </xf>
    <xf numFmtId="0" fontId="0" fillId="3" borderId="4" xfId="0" applyFill="1" applyBorder="1" applyAlignment="1">
      <alignment horizontal="distributed" vertical="center"/>
    </xf>
    <xf numFmtId="0" fontId="0" fillId="3" borderId="38" xfId="0" applyFill="1" applyBorder="1" applyAlignment="1">
      <alignment horizontal="distributed" vertical="center"/>
    </xf>
    <xf numFmtId="20" fontId="12" fillId="3" borderId="4" xfId="0" applyNumberFormat="1" applyFont="1" applyFill="1" applyBorder="1" applyAlignment="1" applyProtection="1">
      <alignment horizontal="left" vertical="center"/>
      <protection locked="0"/>
    </xf>
    <xf numFmtId="0" fontId="0" fillId="3" borderId="4" xfId="0" applyFill="1" applyBorder="1" applyAlignment="1">
      <alignment horizontal="left" vertical="center"/>
    </xf>
    <xf numFmtId="0" fontId="0" fillId="3" borderId="14" xfId="0" applyFill="1" applyBorder="1" applyAlignment="1">
      <alignment horizontal="left" vertical="center"/>
    </xf>
    <xf numFmtId="0" fontId="0" fillId="3" borderId="0" xfId="0" applyFill="1" applyAlignment="1">
      <alignment horizontal="left" vertical="center" shrinkToFit="1"/>
    </xf>
    <xf numFmtId="0" fontId="4" fillId="3" borderId="0" xfId="0" applyFont="1" applyFill="1" applyAlignment="1">
      <alignment horizontal="left" vertical="center" shrinkToFit="1"/>
    </xf>
    <xf numFmtId="0" fontId="4" fillId="3" borderId="15"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0" fontId="4" fillId="3" borderId="17" xfId="0" applyFont="1" applyFill="1" applyBorder="1" applyAlignment="1">
      <alignment horizontal="center" vertical="center" shrinkToFit="1"/>
    </xf>
    <xf numFmtId="0" fontId="8" fillId="3" borderId="13" xfId="0" applyFont="1" applyFill="1" applyBorder="1" applyAlignment="1" applyProtection="1">
      <alignment horizontal="distributed" vertical="center" shrinkToFit="1"/>
      <protection locked="0"/>
    </xf>
    <xf numFmtId="0" fontId="8" fillId="3" borderId="4" xfId="0" applyFont="1" applyFill="1" applyBorder="1" applyAlignment="1" applyProtection="1">
      <alignment horizontal="distributed" vertical="center" shrinkToFit="1"/>
      <protection locked="0"/>
    </xf>
    <xf numFmtId="0" fontId="24" fillId="3" borderId="4" xfId="0" applyFont="1" applyFill="1" applyBorder="1" applyAlignment="1">
      <alignment horizontal="distributed" shrinkToFit="1"/>
    </xf>
    <xf numFmtId="0" fontId="24" fillId="3" borderId="14" xfId="0" applyFont="1" applyFill="1" applyBorder="1" applyAlignment="1">
      <alignment horizontal="distributed" shrinkToFit="1"/>
    </xf>
    <xf numFmtId="0" fontId="20" fillId="3" borderId="0" xfId="0" applyFont="1" applyFill="1" applyAlignment="1" applyProtection="1">
      <alignment horizontal="distributed" vertical="top"/>
      <protection locked="0"/>
    </xf>
    <xf numFmtId="0" fontId="4" fillId="3" borderId="1" xfId="0" applyFont="1" applyFill="1" applyBorder="1" applyAlignment="1" applyProtection="1">
      <alignment vertical="center" shrinkToFit="1"/>
      <protection locked="0"/>
    </xf>
    <xf numFmtId="0" fontId="0" fillId="3" borderId="1" xfId="0" applyFill="1" applyBorder="1" applyAlignment="1">
      <alignment vertical="center" shrinkToFit="1"/>
    </xf>
    <xf numFmtId="49" fontId="13" fillId="3" borderId="1" xfId="1" applyNumberFormat="1" applyFont="1" applyFill="1" applyBorder="1" applyAlignment="1" applyProtection="1">
      <alignment vertical="center" shrinkToFit="1"/>
    </xf>
    <xf numFmtId="49" fontId="13" fillId="3" borderId="1" xfId="0" applyNumberFormat="1" applyFont="1" applyFill="1" applyBorder="1" applyAlignment="1">
      <alignment vertical="center"/>
    </xf>
    <xf numFmtId="0" fontId="21" fillId="3" borderId="33" xfId="0" applyFont="1" applyFill="1" applyBorder="1" applyAlignment="1" applyProtection="1">
      <alignment horizontal="center" vertical="center" shrinkToFit="1"/>
      <protection locked="0"/>
    </xf>
    <xf numFmtId="0" fontId="0" fillId="3" borderId="33" xfId="0" applyFill="1" applyBorder="1" applyAlignment="1">
      <alignment shrinkToFit="1"/>
    </xf>
    <xf numFmtId="0" fontId="4" fillId="3" borderId="0" xfId="0" applyFont="1" applyFill="1" applyAlignment="1">
      <alignment shrinkToFit="1"/>
    </xf>
    <xf numFmtId="0" fontId="8" fillId="3" borderId="1" xfId="0" applyFont="1" applyFill="1" applyBorder="1" applyAlignment="1">
      <alignment horizontal="left" vertical="center" shrinkToFit="1"/>
    </xf>
    <xf numFmtId="0" fontId="23" fillId="3" borderId="1" xfId="1" applyFont="1" applyFill="1" applyBorder="1" applyAlignment="1" applyProtection="1">
      <alignment vertical="center" shrinkToFit="1"/>
    </xf>
    <xf numFmtId="0" fontId="4" fillId="3" borderId="13" xfId="0" applyFont="1" applyFill="1" applyBorder="1" applyAlignment="1" applyProtection="1">
      <alignment horizontal="distributed" vertical="center"/>
      <protection locked="0"/>
    </xf>
    <xf numFmtId="20" fontId="12" fillId="3" borderId="4" xfId="0" applyNumberFormat="1" applyFont="1" applyFill="1" applyBorder="1" applyAlignment="1" applyProtection="1">
      <alignment horizontal="distributed" vertical="center"/>
      <protection locked="0"/>
    </xf>
    <xf numFmtId="20" fontId="12" fillId="3" borderId="38" xfId="0" applyNumberFormat="1" applyFont="1" applyFill="1" applyBorder="1" applyAlignment="1" applyProtection="1">
      <alignment horizontal="distributed" vertical="center"/>
      <protection locked="0"/>
    </xf>
    <xf numFmtId="0" fontId="4" fillId="3" borderId="2" xfId="0" applyFont="1" applyFill="1" applyBorder="1" applyAlignment="1">
      <alignment horizontal="center" vertical="center" shrinkToFit="1"/>
    </xf>
    <xf numFmtId="0" fontId="4" fillId="3" borderId="0" xfId="0" applyFont="1" applyFill="1" applyAlignment="1">
      <alignment horizontal="center" vertical="center" shrinkToFit="1"/>
    </xf>
    <xf numFmtId="0" fontId="4" fillId="3" borderId="31" xfId="0" applyFont="1" applyFill="1" applyBorder="1" applyAlignment="1">
      <alignment horizontal="center" vertical="center" shrinkToFit="1"/>
    </xf>
  </cellXfs>
  <cellStyles count="3">
    <cellStyle name="ハイパーリンク" xfId="1" builtinId="8"/>
    <cellStyle name="標準" xfId="0" builtinId="0"/>
    <cellStyle name="標準_Sheet1" xfId="2" xr:uid="{00000000-0005-0000-0000-000002000000}"/>
  </cellStyles>
  <dxfs count="1">
    <dxf>
      <fill>
        <patternFill>
          <bgColor rgb="FFFF0000"/>
        </patternFill>
      </fill>
    </dxf>
  </dxfs>
  <tableStyles count="0" defaultTableStyle="TableStyleMedium9" defaultPivotStyle="PivotStyleLight16"/>
  <colors>
    <mruColors>
      <color rgb="FFCC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BF60"/>
  <sheetViews>
    <sheetView showGridLines="0" tabSelected="1" zoomScaleNormal="100" zoomScaleSheetLayoutView="100" workbookViewId="0"/>
  </sheetViews>
  <sheetFormatPr defaultColWidth="3.625" defaultRowHeight="15" customHeight="1"/>
  <cols>
    <col min="1" max="1" width="3.875" style="6" customWidth="1"/>
    <col min="2" max="39" width="2.625" style="6" customWidth="1"/>
    <col min="40" max="40" width="1.625" style="6" customWidth="1"/>
    <col min="41" max="41" width="2.625" style="6" customWidth="1"/>
    <col min="42" max="16384" width="3.625" style="6"/>
  </cols>
  <sheetData>
    <row r="1" spans="1:40" ht="15" customHeight="1">
      <c r="A1" s="5"/>
      <c r="B1" s="89" t="s">
        <v>0</v>
      </c>
      <c r="C1" s="90"/>
      <c r="D1" s="90"/>
      <c r="E1" s="90"/>
      <c r="F1" s="90"/>
      <c r="G1" s="90"/>
      <c r="H1" s="90"/>
      <c r="I1" s="90"/>
      <c r="J1" s="90"/>
      <c r="K1" s="90"/>
      <c r="L1" s="90"/>
      <c r="M1" s="90"/>
      <c r="N1" s="90"/>
      <c r="O1" s="90"/>
      <c r="P1" s="90"/>
      <c r="Q1" s="90"/>
      <c r="R1" s="91"/>
      <c r="S1" s="92"/>
      <c r="T1" s="106" t="str">
        <f>IF(OR(D3="",F41="",AE5="",AG5="",AK5="",AM5="",M5="",W5=""),"提出不可！(必要事項が記載されていません)"," ")</f>
        <v>提出不可！(必要事項が記載されていません)</v>
      </c>
      <c r="U1" s="107"/>
      <c r="V1" s="107"/>
      <c r="W1" s="107"/>
      <c r="X1" s="107"/>
      <c r="Y1" s="107"/>
      <c r="Z1" s="107"/>
      <c r="AA1" s="107"/>
      <c r="AB1" s="107"/>
      <c r="AC1" s="107"/>
      <c r="AD1" s="107"/>
      <c r="AE1" s="107"/>
      <c r="AF1" s="107"/>
      <c r="AG1" s="107"/>
      <c r="AH1" s="107"/>
      <c r="AI1" s="107"/>
      <c r="AJ1" s="107"/>
      <c r="AK1" s="107"/>
      <c r="AL1" s="107"/>
      <c r="AM1" s="107"/>
      <c r="AN1" s="107"/>
    </row>
    <row r="2" spans="1:40" ht="15" customHeight="1">
      <c r="A2" s="5"/>
      <c r="B2" s="5"/>
      <c r="C2" s="7" t="s">
        <v>1</v>
      </c>
      <c r="D2" s="7"/>
      <c r="E2" s="7"/>
      <c r="F2" s="5"/>
      <c r="G2" s="5"/>
      <c r="H2" s="5"/>
      <c r="I2" s="5"/>
      <c r="J2" s="5"/>
      <c r="K2" s="5"/>
      <c r="L2" s="5"/>
      <c r="M2" s="5"/>
      <c r="N2" s="5"/>
      <c r="O2" s="5"/>
      <c r="P2" s="5"/>
      <c r="Q2" s="5"/>
      <c r="R2" s="5"/>
      <c r="S2" s="5"/>
      <c r="T2" s="108"/>
      <c r="U2" s="108"/>
      <c r="V2" s="108"/>
      <c r="W2" s="108"/>
      <c r="X2" s="108"/>
      <c r="Y2" s="108"/>
      <c r="Z2" s="108"/>
      <c r="AA2" s="108"/>
      <c r="AB2" s="108"/>
      <c r="AC2" s="108"/>
      <c r="AD2" s="108"/>
      <c r="AE2" s="108"/>
      <c r="AF2" s="108"/>
      <c r="AG2" s="108"/>
      <c r="AH2" s="108"/>
      <c r="AI2" s="108"/>
      <c r="AJ2" s="108"/>
      <c r="AK2" s="108"/>
      <c r="AL2" s="108"/>
      <c r="AM2" s="108"/>
      <c r="AN2" s="108"/>
    </row>
    <row r="3" spans="1:40" ht="20.100000000000001" customHeight="1" thickBot="1">
      <c r="A3" s="5"/>
      <c r="B3" s="93" t="s">
        <v>2</v>
      </c>
      <c r="C3" s="94"/>
      <c r="D3" s="95"/>
      <c r="E3" s="96"/>
      <c r="F3" s="96"/>
      <c r="G3" s="96"/>
      <c r="H3" s="96"/>
      <c r="I3" s="96"/>
      <c r="J3" s="96"/>
      <c r="K3" s="96"/>
      <c r="L3" s="5"/>
      <c r="M3" s="97" t="s">
        <v>3</v>
      </c>
      <c r="N3" s="97"/>
      <c r="O3" s="97"/>
      <c r="P3" s="97"/>
      <c r="Q3" s="97"/>
      <c r="R3" s="97"/>
      <c r="S3" s="97"/>
      <c r="T3" s="97"/>
      <c r="U3" s="97"/>
      <c r="V3" s="97"/>
      <c r="W3" s="97"/>
      <c r="X3" s="97"/>
      <c r="Y3" s="97"/>
      <c r="Z3" s="97"/>
      <c r="AA3" s="98"/>
      <c r="AH3" s="124" t="s">
        <v>4</v>
      </c>
      <c r="AI3" s="125"/>
      <c r="AJ3" s="125"/>
      <c r="AK3" s="125"/>
      <c r="AL3" s="125"/>
      <c r="AM3" s="125"/>
    </row>
    <row r="4" spans="1:40" ht="7.5" customHeight="1">
      <c r="B4" s="2"/>
      <c r="C4" s="2"/>
      <c r="D4" s="2"/>
      <c r="E4" s="2"/>
      <c r="F4" s="2"/>
      <c r="G4" s="2"/>
      <c r="H4" s="3"/>
      <c r="I4" s="3"/>
      <c r="J4" s="3"/>
      <c r="K4" s="3"/>
      <c r="L4" s="3"/>
      <c r="M4" s="3"/>
      <c r="N4" s="2"/>
      <c r="O4" s="2"/>
      <c r="P4" s="2"/>
      <c r="Q4" s="2"/>
      <c r="R4" s="2"/>
      <c r="S4" s="2"/>
      <c r="T4" s="2"/>
      <c r="U4" s="2"/>
      <c r="V4" s="2"/>
      <c r="W4" s="3"/>
      <c r="X4" s="3"/>
      <c r="Y4" s="3"/>
      <c r="Z4" s="2"/>
      <c r="AB4" s="2"/>
      <c r="AC4" s="2"/>
      <c r="AD4" s="2"/>
      <c r="AE4" s="2"/>
    </row>
    <row r="5" spans="1:40" ht="15" customHeight="1">
      <c r="B5" s="115" t="s">
        <v>5</v>
      </c>
      <c r="C5" s="115"/>
      <c r="D5" s="116"/>
      <c r="E5" s="117"/>
      <c r="F5" s="117"/>
      <c r="G5" s="117"/>
      <c r="H5" s="117"/>
      <c r="I5" s="117"/>
      <c r="J5" s="115" t="s">
        <v>6</v>
      </c>
      <c r="K5" s="118"/>
      <c r="L5" s="118"/>
      <c r="M5" s="117"/>
      <c r="N5" s="117"/>
      <c r="O5" s="117"/>
      <c r="P5" s="117"/>
      <c r="Q5" s="117"/>
      <c r="R5" s="117"/>
      <c r="S5" s="117"/>
      <c r="T5" s="119" t="s">
        <v>7</v>
      </c>
      <c r="U5" s="120"/>
      <c r="V5" s="120"/>
      <c r="W5" s="121" t="s">
        <v>8</v>
      </c>
      <c r="X5" s="122"/>
      <c r="Y5" s="122"/>
      <c r="Z5" s="122"/>
      <c r="AA5" s="122"/>
      <c r="AB5" s="119" t="s">
        <v>9</v>
      </c>
      <c r="AC5" s="120"/>
      <c r="AD5" s="94"/>
      <c r="AE5" s="59"/>
      <c r="AF5" s="68" t="s">
        <v>10</v>
      </c>
      <c r="AG5" s="60"/>
      <c r="AH5" s="119" t="s">
        <v>11</v>
      </c>
      <c r="AI5" s="119"/>
      <c r="AJ5" s="123"/>
      <c r="AK5" s="59"/>
      <c r="AL5" s="61" t="s">
        <v>10</v>
      </c>
      <c r="AM5" s="60"/>
      <c r="AN5" s="8"/>
    </row>
    <row r="6" spans="1:40" ht="8.25" customHeight="1">
      <c r="J6" s="65"/>
      <c r="K6" s="9"/>
      <c r="L6" s="10"/>
      <c r="M6" s="10"/>
      <c r="N6" s="11"/>
      <c r="O6" s="11"/>
      <c r="Q6" s="12"/>
      <c r="R6" s="13"/>
      <c r="S6" s="11"/>
      <c r="T6" s="11"/>
      <c r="U6" s="11"/>
      <c r="V6" s="11"/>
      <c r="W6" s="11"/>
      <c r="X6" s="11"/>
      <c r="Y6" s="11"/>
      <c r="Z6" s="11"/>
    </row>
    <row r="7" spans="1:40" ht="24" customHeight="1">
      <c r="B7" s="99" t="s">
        <v>12</v>
      </c>
      <c r="C7" s="100"/>
      <c r="D7" s="100"/>
      <c r="E7" s="100"/>
      <c r="F7" s="100"/>
      <c r="G7" s="100"/>
      <c r="H7" s="100"/>
      <c r="I7" s="100"/>
      <c r="J7" s="100"/>
      <c r="K7" s="100"/>
      <c r="L7" s="100"/>
      <c r="M7" s="100"/>
      <c r="N7" s="100"/>
      <c r="O7" s="101"/>
      <c r="P7" s="102"/>
      <c r="Q7" s="103"/>
      <c r="R7" s="104"/>
      <c r="S7" s="104"/>
      <c r="T7" s="104"/>
      <c r="U7" s="104"/>
      <c r="V7" s="104"/>
      <c r="W7" s="104"/>
      <c r="X7" s="105"/>
      <c r="Y7" s="109"/>
      <c r="Z7" s="104"/>
      <c r="AA7" s="105"/>
      <c r="AB7" s="113"/>
      <c r="AC7" s="103"/>
      <c r="AD7" s="103"/>
      <c r="AE7" s="103"/>
      <c r="AF7" s="103"/>
      <c r="AG7" s="103"/>
      <c r="AH7" s="103"/>
      <c r="AI7" s="103"/>
      <c r="AJ7" s="114"/>
      <c r="AK7" s="110"/>
      <c r="AL7" s="111"/>
      <c r="AM7" s="112"/>
    </row>
    <row r="8" spans="1:40" ht="15" customHeight="1">
      <c r="B8" s="162" t="s">
        <v>13</v>
      </c>
      <c r="C8" s="163"/>
      <c r="D8" s="4" t="s">
        <v>10</v>
      </c>
      <c r="E8" s="193"/>
      <c r="F8" s="194"/>
      <c r="G8" s="194"/>
      <c r="H8" s="194"/>
      <c r="I8" s="194"/>
      <c r="J8" s="194"/>
      <c r="K8" s="195"/>
      <c r="L8" s="196"/>
      <c r="M8" s="132" t="s">
        <v>14</v>
      </c>
      <c r="N8" s="133"/>
      <c r="O8" s="134"/>
      <c r="P8" s="144"/>
      <c r="Q8" s="145"/>
      <c r="R8" s="164"/>
      <c r="S8" s="142"/>
      <c r="T8" s="142"/>
      <c r="U8" s="142"/>
      <c r="V8" s="142"/>
      <c r="W8" s="142"/>
      <c r="X8" s="142"/>
      <c r="Y8" s="142"/>
      <c r="Z8" s="142"/>
      <c r="AA8" s="143"/>
      <c r="AB8" s="111"/>
      <c r="AC8" s="114"/>
      <c r="AD8" s="149"/>
      <c r="AE8" s="150"/>
      <c r="AF8" s="150"/>
      <c r="AG8" s="150"/>
      <c r="AH8" s="150"/>
      <c r="AI8" s="150"/>
      <c r="AJ8" s="150"/>
      <c r="AK8" s="150"/>
      <c r="AL8" s="150"/>
      <c r="AM8" s="151"/>
    </row>
    <row r="9" spans="1:40" ht="15" customHeight="1">
      <c r="B9" s="84" t="s">
        <v>15</v>
      </c>
      <c r="C9" s="85"/>
      <c r="D9" s="4" t="s">
        <v>10</v>
      </c>
      <c r="E9" s="193"/>
      <c r="F9" s="194"/>
      <c r="G9" s="194"/>
      <c r="H9" s="194"/>
      <c r="I9" s="194"/>
      <c r="J9" s="194"/>
      <c r="K9" s="195"/>
      <c r="L9" s="196"/>
      <c r="M9" s="135"/>
      <c r="N9" s="135"/>
      <c r="O9" s="136"/>
      <c r="P9" s="144"/>
      <c r="Q9" s="145"/>
      <c r="R9" s="139"/>
      <c r="S9" s="140"/>
      <c r="T9" s="140"/>
      <c r="U9" s="140"/>
      <c r="V9" s="140"/>
      <c r="W9" s="140"/>
      <c r="X9" s="140"/>
      <c r="Y9" s="140"/>
      <c r="Z9" s="140"/>
      <c r="AA9" s="140"/>
      <c r="AB9" s="111"/>
      <c r="AC9" s="114"/>
      <c r="AD9" s="149"/>
      <c r="AE9" s="150"/>
      <c r="AF9" s="150"/>
      <c r="AG9" s="150"/>
      <c r="AH9" s="150"/>
      <c r="AI9" s="150"/>
      <c r="AJ9" s="150"/>
      <c r="AK9" s="150"/>
      <c r="AL9" s="150"/>
      <c r="AM9" s="151"/>
    </row>
    <row r="10" spans="1:40" ht="15" customHeight="1">
      <c r="B10" s="84" t="s">
        <v>16</v>
      </c>
      <c r="C10" s="85"/>
      <c r="D10" s="4" t="s">
        <v>10</v>
      </c>
      <c r="E10" s="193"/>
      <c r="F10" s="194"/>
      <c r="G10" s="194"/>
      <c r="H10" s="194"/>
      <c r="I10" s="194"/>
      <c r="J10" s="194"/>
      <c r="K10" s="195"/>
      <c r="L10" s="196"/>
      <c r="M10" s="135"/>
      <c r="N10" s="135"/>
      <c r="O10" s="136"/>
      <c r="P10" s="144"/>
      <c r="Q10" s="145"/>
      <c r="R10" s="139"/>
      <c r="S10" s="140"/>
      <c r="T10" s="140"/>
      <c r="U10" s="140"/>
      <c r="V10" s="140"/>
      <c r="W10" s="140"/>
      <c r="X10" s="140"/>
      <c r="Y10" s="140"/>
      <c r="Z10" s="140"/>
      <c r="AA10" s="140"/>
      <c r="AB10" s="111"/>
      <c r="AC10" s="114"/>
      <c r="AD10" s="149"/>
      <c r="AE10" s="150"/>
      <c r="AF10" s="150"/>
      <c r="AG10" s="150"/>
      <c r="AH10" s="150"/>
      <c r="AI10" s="150"/>
      <c r="AJ10" s="150"/>
      <c r="AK10" s="150"/>
      <c r="AL10" s="150"/>
      <c r="AM10" s="151"/>
    </row>
    <row r="11" spans="1:40" ht="15" customHeight="1">
      <c r="B11" s="84" t="s">
        <v>17</v>
      </c>
      <c r="C11" s="85"/>
      <c r="D11" s="4" t="s">
        <v>10</v>
      </c>
      <c r="E11" s="193"/>
      <c r="F11" s="194"/>
      <c r="G11" s="194"/>
      <c r="H11" s="194"/>
      <c r="I11" s="194"/>
      <c r="J11" s="194"/>
      <c r="K11" s="195"/>
      <c r="L11" s="196"/>
      <c r="M11" s="137"/>
      <c r="N11" s="137"/>
      <c r="O11" s="138"/>
      <c r="P11" s="144"/>
      <c r="Q11" s="145"/>
      <c r="R11" s="139"/>
      <c r="S11" s="140"/>
      <c r="T11" s="140"/>
      <c r="U11" s="140"/>
      <c r="V11" s="140"/>
      <c r="W11" s="140"/>
      <c r="X11" s="140"/>
      <c r="Y11" s="140"/>
      <c r="Z11" s="140"/>
      <c r="AA11" s="140"/>
      <c r="AB11" s="131"/>
      <c r="AC11" s="105"/>
      <c r="AD11" s="146"/>
      <c r="AE11" s="147"/>
      <c r="AF11" s="147"/>
      <c r="AG11" s="147"/>
      <c r="AH11" s="147"/>
      <c r="AI11" s="147"/>
      <c r="AJ11" s="147"/>
      <c r="AK11" s="147"/>
      <c r="AL11" s="147"/>
      <c r="AM11" s="148"/>
    </row>
    <row r="12" spans="1:40" ht="15" customHeight="1">
      <c r="B12" s="84" t="s">
        <v>18</v>
      </c>
      <c r="C12" s="85"/>
      <c r="D12" s="4" t="s">
        <v>10</v>
      </c>
      <c r="E12" s="193"/>
      <c r="F12" s="194"/>
      <c r="G12" s="194"/>
      <c r="H12" s="194"/>
      <c r="I12" s="194"/>
      <c r="J12" s="194"/>
      <c r="K12" s="195"/>
      <c r="L12" s="196"/>
      <c r="M12" s="86" t="s">
        <v>19</v>
      </c>
      <c r="N12" s="87"/>
      <c r="O12" s="88"/>
      <c r="P12" s="139"/>
      <c r="Q12" s="140"/>
      <c r="R12" s="140"/>
      <c r="S12" s="140"/>
      <c r="T12" s="140"/>
      <c r="U12" s="140"/>
      <c r="V12" s="140"/>
      <c r="W12" s="140"/>
      <c r="X12" s="140"/>
      <c r="Y12" s="140"/>
      <c r="Z12" s="140"/>
      <c r="AA12" s="140"/>
      <c r="AB12" s="141"/>
      <c r="AC12" s="142"/>
      <c r="AD12" s="142"/>
      <c r="AE12" s="142"/>
      <c r="AF12" s="142"/>
      <c r="AG12" s="142"/>
      <c r="AH12" s="142"/>
      <c r="AI12" s="142"/>
      <c r="AJ12" s="142"/>
      <c r="AK12" s="142"/>
      <c r="AL12" s="142"/>
      <c r="AM12" s="143"/>
    </row>
    <row r="13" spans="1:40" ht="15" customHeight="1">
      <c r="B13" s="84" t="s">
        <v>20</v>
      </c>
      <c r="C13" s="85"/>
      <c r="D13" s="4" t="s">
        <v>10</v>
      </c>
      <c r="E13" s="193"/>
      <c r="F13" s="194"/>
      <c r="G13" s="194"/>
      <c r="H13" s="194"/>
      <c r="I13" s="194"/>
      <c r="J13" s="194"/>
      <c r="K13" s="195"/>
      <c r="L13" s="196"/>
      <c r="M13" s="86" t="s">
        <v>21</v>
      </c>
      <c r="N13" s="87"/>
      <c r="O13" s="88"/>
      <c r="P13" s="173"/>
      <c r="Q13" s="174"/>
      <c r="R13" s="174"/>
      <c r="S13" s="174"/>
      <c r="T13" s="174"/>
      <c r="U13" s="175"/>
      <c r="V13" s="126"/>
      <c r="W13" s="127"/>
      <c r="X13" s="127"/>
      <c r="Y13" s="127"/>
      <c r="Z13" s="127"/>
      <c r="AA13" s="128"/>
      <c r="AB13" s="173"/>
      <c r="AC13" s="174"/>
      <c r="AD13" s="174"/>
      <c r="AE13" s="174"/>
      <c r="AF13" s="174"/>
      <c r="AG13" s="175"/>
      <c r="AH13" s="126"/>
      <c r="AI13" s="127"/>
      <c r="AJ13" s="127"/>
      <c r="AK13" s="127"/>
      <c r="AL13" s="127"/>
      <c r="AM13" s="128"/>
    </row>
    <row r="14" spans="1:40" ht="15" customHeight="1">
      <c r="B14" s="84" t="s">
        <v>22</v>
      </c>
      <c r="C14" s="85"/>
      <c r="D14" s="4" t="s">
        <v>10</v>
      </c>
      <c r="E14" s="193"/>
      <c r="F14" s="194"/>
      <c r="G14" s="194"/>
      <c r="H14" s="194"/>
      <c r="I14" s="194"/>
      <c r="J14" s="194"/>
      <c r="K14" s="195"/>
      <c r="L14" s="196"/>
      <c r="M14" s="86" t="s">
        <v>23</v>
      </c>
      <c r="N14" s="87"/>
      <c r="O14" s="88"/>
      <c r="P14" s="99"/>
      <c r="Q14" s="100"/>
      <c r="R14" s="100"/>
      <c r="S14" s="100"/>
      <c r="T14" s="100"/>
      <c r="U14" s="130"/>
      <c r="V14" s="99"/>
      <c r="W14" s="100"/>
      <c r="X14" s="100"/>
      <c r="Y14" s="100"/>
      <c r="Z14" s="100"/>
      <c r="AA14" s="130"/>
      <c r="AB14" s="131"/>
      <c r="AC14" s="104"/>
      <c r="AD14" s="104"/>
      <c r="AE14" s="104"/>
      <c r="AF14" s="104"/>
      <c r="AG14" s="105"/>
      <c r="AH14" s="129"/>
      <c r="AI14" s="104"/>
      <c r="AJ14" s="104"/>
      <c r="AK14" s="104"/>
      <c r="AL14" s="104"/>
      <c r="AM14" s="105"/>
    </row>
    <row r="15" spans="1:40" ht="15" customHeight="1">
      <c r="B15" s="84" t="s">
        <v>24</v>
      </c>
      <c r="C15" s="85"/>
      <c r="D15" s="4" t="s">
        <v>10</v>
      </c>
      <c r="E15" s="193"/>
      <c r="F15" s="194"/>
      <c r="G15" s="194"/>
      <c r="H15" s="194"/>
      <c r="I15" s="194"/>
      <c r="J15" s="194"/>
      <c r="K15" s="195"/>
      <c r="L15" s="196"/>
      <c r="M15" s="172" t="s">
        <v>25</v>
      </c>
      <c r="N15" s="133"/>
      <c r="O15" s="134"/>
      <c r="P15" s="165" t="str">
        <f>IF(P16="","",SUM(P16:AA16))</f>
        <v/>
      </c>
      <c r="Q15" s="85"/>
      <c r="R15" s="85"/>
      <c r="S15" s="85"/>
      <c r="T15" s="85"/>
      <c r="U15" s="85"/>
      <c r="V15" s="85"/>
      <c r="W15" s="85"/>
      <c r="X15" s="85"/>
      <c r="Y15" s="85"/>
      <c r="Z15" s="85"/>
      <c r="AA15" s="166"/>
      <c r="AB15" s="165" t="str">
        <f>IF(AB16="","",SUM(AB16:AM16))</f>
        <v/>
      </c>
      <c r="AC15" s="85"/>
      <c r="AD15" s="85"/>
      <c r="AE15" s="85"/>
      <c r="AF15" s="85"/>
      <c r="AG15" s="85"/>
      <c r="AH15" s="167"/>
      <c r="AI15" s="167"/>
      <c r="AJ15" s="167"/>
      <c r="AK15" s="167"/>
      <c r="AL15" s="167"/>
      <c r="AM15" s="168"/>
    </row>
    <row r="16" spans="1:40" ht="15" customHeight="1">
      <c r="B16" s="169" t="s">
        <v>26</v>
      </c>
      <c r="C16" s="85"/>
      <c r="D16" s="4" t="s">
        <v>10</v>
      </c>
      <c r="E16" s="193"/>
      <c r="F16" s="194"/>
      <c r="G16" s="194"/>
      <c r="H16" s="194"/>
      <c r="I16" s="194"/>
      <c r="J16" s="194"/>
      <c r="K16" s="195"/>
      <c r="L16" s="196"/>
      <c r="M16" s="137"/>
      <c r="N16" s="137"/>
      <c r="O16" s="138"/>
      <c r="P16" s="159"/>
      <c r="Q16" s="170"/>
      <c r="R16" s="171"/>
      <c r="S16" s="159"/>
      <c r="T16" s="170"/>
      <c r="U16" s="171"/>
      <c r="V16" s="159"/>
      <c r="W16" s="160"/>
      <c r="X16" s="161"/>
      <c r="Y16" s="152"/>
      <c r="Z16" s="153"/>
      <c r="AA16" s="154"/>
      <c r="AB16" s="152"/>
      <c r="AC16" s="153"/>
      <c r="AD16" s="154"/>
      <c r="AE16" s="152"/>
      <c r="AF16" s="153"/>
      <c r="AG16" s="155"/>
      <c r="AH16" s="156"/>
      <c r="AI16" s="157"/>
      <c r="AJ16" s="158"/>
      <c r="AK16" s="156"/>
      <c r="AL16" s="157"/>
      <c r="AM16" s="158"/>
    </row>
    <row r="17" spans="2:39" ht="15" customHeight="1">
      <c r="B17" s="84" t="s">
        <v>27</v>
      </c>
      <c r="C17" s="85"/>
      <c r="D17" s="4" t="s">
        <v>10</v>
      </c>
      <c r="E17" s="193"/>
      <c r="F17" s="194"/>
      <c r="G17" s="194"/>
      <c r="H17" s="194"/>
      <c r="I17" s="194"/>
      <c r="J17" s="194"/>
      <c r="K17" s="195"/>
      <c r="L17" s="196"/>
      <c r="M17" s="4" t="s">
        <v>28</v>
      </c>
      <c r="N17" s="197"/>
      <c r="O17" s="195"/>
      <c r="P17" s="195"/>
      <c r="Q17" s="195"/>
      <c r="R17" s="195"/>
      <c r="S17" s="195"/>
      <c r="T17" s="195"/>
      <c r="U17" s="196"/>
      <c r="V17" s="36" t="s">
        <v>29</v>
      </c>
      <c r="W17" s="193"/>
      <c r="X17" s="195"/>
      <c r="Y17" s="195"/>
      <c r="Z17" s="195"/>
      <c r="AA17" s="195"/>
      <c r="AB17" s="195"/>
      <c r="AC17" s="195"/>
      <c r="AD17" s="196"/>
      <c r="AE17" s="36" t="s">
        <v>29</v>
      </c>
      <c r="AF17" s="193"/>
      <c r="AG17" s="195"/>
      <c r="AH17" s="195"/>
      <c r="AI17" s="195"/>
      <c r="AJ17" s="195"/>
      <c r="AK17" s="195"/>
      <c r="AL17" s="195"/>
      <c r="AM17" s="196"/>
    </row>
    <row r="18" spans="2:39" ht="15" customHeight="1">
      <c r="B18" s="84" t="s">
        <v>30</v>
      </c>
      <c r="C18" s="85"/>
      <c r="D18" s="4" t="s">
        <v>10</v>
      </c>
      <c r="E18" s="193"/>
      <c r="F18" s="194"/>
      <c r="G18" s="194"/>
      <c r="H18" s="194"/>
      <c r="I18" s="194"/>
      <c r="J18" s="194"/>
      <c r="K18" s="195"/>
      <c r="L18" s="196"/>
      <c r="M18" s="4"/>
      <c r="N18" s="197"/>
      <c r="O18" s="195"/>
      <c r="P18" s="195"/>
      <c r="Q18" s="195"/>
      <c r="R18" s="195"/>
      <c r="S18" s="195"/>
      <c r="T18" s="195"/>
      <c r="U18" s="196"/>
      <c r="V18" s="36" t="s">
        <v>29</v>
      </c>
      <c r="W18" s="193"/>
      <c r="X18" s="195"/>
      <c r="Y18" s="195"/>
      <c r="Z18" s="195"/>
      <c r="AA18" s="195"/>
      <c r="AB18" s="195"/>
      <c r="AC18" s="195"/>
      <c r="AD18" s="196"/>
      <c r="AE18" s="36" t="s">
        <v>29</v>
      </c>
      <c r="AF18" s="193"/>
      <c r="AG18" s="195"/>
      <c r="AH18" s="195"/>
      <c r="AI18" s="195"/>
      <c r="AJ18" s="195"/>
      <c r="AK18" s="195"/>
      <c r="AL18" s="195"/>
      <c r="AM18" s="196"/>
    </row>
    <row r="19" spans="2:39" ht="8.25" customHeight="1">
      <c r="B19" s="14"/>
      <c r="X19" s="11"/>
      <c r="Y19" s="14"/>
    </row>
    <row r="20" spans="2:39" ht="11.25" customHeight="1">
      <c r="B20" s="176" t="s">
        <v>31</v>
      </c>
      <c r="C20" s="178" t="s">
        <v>32</v>
      </c>
      <c r="D20" s="179"/>
      <c r="E20" s="180"/>
      <c r="F20" s="15" t="s">
        <v>33</v>
      </c>
      <c r="G20" s="184" t="s">
        <v>34</v>
      </c>
      <c r="H20" s="185"/>
      <c r="I20" s="187" t="s">
        <v>35</v>
      </c>
      <c r="J20" s="188"/>
      <c r="K20" s="188"/>
      <c r="L20" s="188"/>
      <c r="M20" s="188"/>
      <c r="N20" s="188"/>
      <c r="O20" s="188"/>
      <c r="P20" s="188"/>
      <c r="Q20" s="188"/>
      <c r="R20" s="188"/>
      <c r="S20" s="188"/>
      <c r="T20" s="188"/>
      <c r="U20" s="188"/>
      <c r="V20" s="188"/>
      <c r="W20" s="188"/>
      <c r="X20" s="188"/>
      <c r="Y20" s="188"/>
      <c r="Z20" s="188"/>
      <c r="AA20" s="188"/>
      <c r="AB20" s="188"/>
      <c r="AC20" s="188"/>
      <c r="AD20" s="188"/>
      <c r="AE20" s="189"/>
      <c r="AF20" s="184" t="s">
        <v>36</v>
      </c>
      <c r="AG20" s="185"/>
      <c r="AH20" s="16" t="s">
        <v>37</v>
      </c>
      <c r="AI20" s="184" t="s">
        <v>38</v>
      </c>
      <c r="AJ20" s="186"/>
      <c r="AK20" s="186"/>
      <c r="AL20" s="186"/>
      <c r="AM20" s="185"/>
    </row>
    <row r="21" spans="2:39" ht="11.25" customHeight="1">
      <c r="B21" s="177"/>
      <c r="C21" s="181" t="s">
        <v>39</v>
      </c>
      <c r="D21" s="182"/>
      <c r="E21" s="183"/>
      <c r="F21" s="17" t="s">
        <v>40</v>
      </c>
      <c r="G21" s="181" t="s">
        <v>41</v>
      </c>
      <c r="H21" s="183"/>
      <c r="I21" s="190"/>
      <c r="J21" s="191"/>
      <c r="K21" s="191"/>
      <c r="L21" s="191"/>
      <c r="M21" s="191"/>
      <c r="N21" s="191"/>
      <c r="O21" s="191"/>
      <c r="P21" s="191"/>
      <c r="Q21" s="191"/>
      <c r="R21" s="191"/>
      <c r="S21" s="191"/>
      <c r="T21" s="191"/>
      <c r="U21" s="191"/>
      <c r="V21" s="191"/>
      <c r="W21" s="191"/>
      <c r="X21" s="191"/>
      <c r="Y21" s="191"/>
      <c r="Z21" s="191"/>
      <c r="AA21" s="191"/>
      <c r="AB21" s="191"/>
      <c r="AC21" s="191"/>
      <c r="AD21" s="191"/>
      <c r="AE21" s="192"/>
      <c r="AF21" s="181" t="s">
        <v>42</v>
      </c>
      <c r="AG21" s="183"/>
      <c r="AH21" s="17" t="s">
        <v>43</v>
      </c>
      <c r="AI21" s="181"/>
      <c r="AJ21" s="182"/>
      <c r="AK21" s="182"/>
      <c r="AL21" s="182"/>
      <c r="AM21" s="183"/>
    </row>
    <row r="22" spans="2:39" ht="15" customHeight="1">
      <c r="B22" s="18"/>
      <c r="C22" s="19"/>
      <c r="D22" s="4" t="s">
        <v>10</v>
      </c>
      <c r="E22" s="20"/>
      <c r="F22" s="21"/>
      <c r="G22" s="28"/>
      <c r="H22" s="29"/>
      <c r="I22" s="213"/>
      <c r="J22" s="214"/>
      <c r="K22" s="214"/>
      <c r="L22" s="214"/>
      <c r="M22" s="214"/>
      <c r="N22" s="214"/>
      <c r="O22" s="214"/>
      <c r="P22" s="214"/>
      <c r="Q22" s="214"/>
      <c r="R22" s="214"/>
      <c r="S22" s="214"/>
      <c r="T22" s="214"/>
      <c r="U22" s="214"/>
      <c r="V22" s="214"/>
      <c r="W22" s="214"/>
      <c r="X22" s="214"/>
      <c r="Y22" s="214"/>
      <c r="Z22" s="214"/>
      <c r="AA22" s="214"/>
      <c r="AB22" s="214"/>
      <c r="AC22" s="214"/>
      <c r="AD22" s="214"/>
      <c r="AE22" s="215"/>
      <c r="AF22" s="211"/>
      <c r="AG22" s="212"/>
      <c r="AH22" s="18"/>
      <c r="AI22" s="32"/>
      <c r="AJ22" s="33"/>
      <c r="AK22" s="33"/>
      <c r="AL22" s="33"/>
      <c r="AM22" s="34"/>
    </row>
    <row r="23" spans="2:39" ht="15" customHeight="1">
      <c r="B23" s="18"/>
      <c r="C23" s="19"/>
      <c r="D23" s="4" t="s">
        <v>10</v>
      </c>
      <c r="E23" s="20"/>
      <c r="F23" s="21"/>
      <c r="G23" s="30"/>
      <c r="H23" s="70"/>
      <c r="I23" s="213"/>
      <c r="J23" s="214"/>
      <c r="K23" s="214"/>
      <c r="L23" s="214"/>
      <c r="M23" s="214"/>
      <c r="N23" s="214"/>
      <c r="O23" s="214"/>
      <c r="P23" s="214"/>
      <c r="Q23" s="214"/>
      <c r="R23" s="214"/>
      <c r="S23" s="214"/>
      <c r="T23" s="214"/>
      <c r="U23" s="214"/>
      <c r="V23" s="214"/>
      <c r="W23" s="214"/>
      <c r="X23" s="214"/>
      <c r="Y23" s="214"/>
      <c r="Z23" s="214"/>
      <c r="AA23" s="214"/>
      <c r="AB23" s="214"/>
      <c r="AC23" s="214"/>
      <c r="AD23" s="214"/>
      <c r="AE23" s="215"/>
      <c r="AF23" s="211"/>
      <c r="AG23" s="212"/>
      <c r="AH23" s="18"/>
      <c r="AI23" s="32"/>
      <c r="AJ23" s="33"/>
      <c r="AK23" s="33"/>
      <c r="AL23" s="33"/>
      <c r="AM23" s="34"/>
    </row>
    <row r="24" spans="2:39" ht="15" customHeight="1">
      <c r="B24" s="18"/>
      <c r="C24" s="19"/>
      <c r="D24" s="4" t="s">
        <v>10</v>
      </c>
      <c r="E24" s="20"/>
      <c r="F24" s="21"/>
      <c r="G24" s="30"/>
      <c r="H24" s="70"/>
      <c r="I24" s="213"/>
      <c r="J24" s="214"/>
      <c r="K24" s="214"/>
      <c r="L24" s="214"/>
      <c r="M24" s="214"/>
      <c r="N24" s="214"/>
      <c r="O24" s="214"/>
      <c r="P24" s="214"/>
      <c r="Q24" s="214"/>
      <c r="R24" s="214"/>
      <c r="S24" s="214"/>
      <c r="T24" s="214"/>
      <c r="U24" s="214"/>
      <c r="V24" s="214"/>
      <c r="W24" s="214"/>
      <c r="X24" s="214"/>
      <c r="Y24" s="214"/>
      <c r="Z24" s="214"/>
      <c r="AA24" s="214"/>
      <c r="AB24" s="214"/>
      <c r="AC24" s="214"/>
      <c r="AD24" s="214"/>
      <c r="AE24" s="215"/>
      <c r="AF24" s="211"/>
      <c r="AG24" s="212"/>
      <c r="AH24" s="18"/>
      <c r="AI24" s="32"/>
      <c r="AJ24" s="33"/>
      <c r="AK24" s="33"/>
      <c r="AL24" s="33"/>
      <c r="AM24" s="34"/>
    </row>
    <row r="25" spans="2:39" ht="15" customHeight="1">
      <c r="B25" s="18"/>
      <c r="C25" s="19"/>
      <c r="D25" s="4" t="s">
        <v>10</v>
      </c>
      <c r="E25" s="20"/>
      <c r="F25" s="21"/>
      <c r="G25" s="30"/>
      <c r="H25" s="70"/>
      <c r="I25" s="213"/>
      <c r="J25" s="214"/>
      <c r="K25" s="214"/>
      <c r="L25" s="214"/>
      <c r="M25" s="214"/>
      <c r="N25" s="214"/>
      <c r="O25" s="214"/>
      <c r="P25" s="214"/>
      <c r="Q25" s="214"/>
      <c r="R25" s="214"/>
      <c r="S25" s="214"/>
      <c r="T25" s="214"/>
      <c r="U25" s="214"/>
      <c r="V25" s="214"/>
      <c r="W25" s="214"/>
      <c r="X25" s="214"/>
      <c r="Y25" s="214"/>
      <c r="Z25" s="214"/>
      <c r="AA25" s="214"/>
      <c r="AB25" s="214"/>
      <c r="AC25" s="214"/>
      <c r="AD25" s="214"/>
      <c r="AE25" s="215"/>
      <c r="AF25" s="211"/>
      <c r="AG25" s="212"/>
      <c r="AH25" s="18"/>
      <c r="AI25" s="32"/>
      <c r="AJ25" s="33"/>
      <c r="AK25" s="33"/>
      <c r="AL25" s="33"/>
      <c r="AM25" s="34"/>
    </row>
    <row r="26" spans="2:39" ht="15" customHeight="1">
      <c r="B26" s="18"/>
      <c r="C26" s="19"/>
      <c r="D26" s="4" t="s">
        <v>10</v>
      </c>
      <c r="E26" s="20"/>
      <c r="F26" s="21"/>
      <c r="G26" s="30"/>
      <c r="H26" s="70"/>
      <c r="I26" s="213"/>
      <c r="J26" s="214"/>
      <c r="K26" s="214"/>
      <c r="L26" s="214"/>
      <c r="M26" s="214"/>
      <c r="N26" s="214"/>
      <c r="O26" s="214"/>
      <c r="P26" s="214"/>
      <c r="Q26" s="214"/>
      <c r="R26" s="214"/>
      <c r="S26" s="214"/>
      <c r="T26" s="214"/>
      <c r="U26" s="214"/>
      <c r="V26" s="214"/>
      <c r="W26" s="214"/>
      <c r="X26" s="214"/>
      <c r="Y26" s="214"/>
      <c r="Z26" s="214"/>
      <c r="AA26" s="214"/>
      <c r="AB26" s="214"/>
      <c r="AC26" s="214"/>
      <c r="AD26" s="214"/>
      <c r="AE26" s="215"/>
      <c r="AF26" s="211"/>
      <c r="AG26" s="212"/>
      <c r="AH26" s="18"/>
      <c r="AI26" s="32"/>
      <c r="AJ26" s="33"/>
      <c r="AK26" s="33"/>
      <c r="AL26" s="33"/>
      <c r="AM26" s="34"/>
    </row>
    <row r="27" spans="2:39" ht="15" customHeight="1">
      <c r="B27" s="18"/>
      <c r="C27" s="19"/>
      <c r="D27" s="4" t="s">
        <v>10</v>
      </c>
      <c r="E27" s="20"/>
      <c r="F27" s="21"/>
      <c r="G27" s="30"/>
      <c r="H27" s="70"/>
      <c r="I27" s="213"/>
      <c r="J27" s="214"/>
      <c r="K27" s="214"/>
      <c r="L27" s="214"/>
      <c r="M27" s="214"/>
      <c r="N27" s="214"/>
      <c r="O27" s="214"/>
      <c r="P27" s="214"/>
      <c r="Q27" s="214"/>
      <c r="R27" s="214"/>
      <c r="S27" s="214"/>
      <c r="T27" s="214"/>
      <c r="U27" s="214"/>
      <c r="V27" s="214"/>
      <c r="W27" s="214"/>
      <c r="X27" s="214"/>
      <c r="Y27" s="214"/>
      <c r="Z27" s="214"/>
      <c r="AA27" s="214"/>
      <c r="AB27" s="214"/>
      <c r="AC27" s="214"/>
      <c r="AD27" s="214"/>
      <c r="AE27" s="215"/>
      <c r="AF27" s="211"/>
      <c r="AG27" s="212"/>
      <c r="AH27" s="18"/>
      <c r="AI27" s="32"/>
      <c r="AJ27" s="33"/>
      <c r="AK27" s="33"/>
      <c r="AL27" s="33"/>
      <c r="AM27" s="34"/>
    </row>
    <row r="28" spans="2:39" ht="15" customHeight="1">
      <c r="B28" s="18"/>
      <c r="C28" s="19"/>
      <c r="D28" s="4" t="s">
        <v>10</v>
      </c>
      <c r="E28" s="20"/>
      <c r="F28" s="21"/>
      <c r="G28" s="30"/>
      <c r="H28" s="70"/>
      <c r="I28" s="213"/>
      <c r="J28" s="214"/>
      <c r="K28" s="214"/>
      <c r="L28" s="214"/>
      <c r="M28" s="214"/>
      <c r="N28" s="214"/>
      <c r="O28" s="214"/>
      <c r="P28" s="214"/>
      <c r="Q28" s="214"/>
      <c r="R28" s="214"/>
      <c r="S28" s="214"/>
      <c r="T28" s="214"/>
      <c r="U28" s="214"/>
      <c r="V28" s="214"/>
      <c r="W28" s="214"/>
      <c r="X28" s="214"/>
      <c r="Y28" s="214"/>
      <c r="Z28" s="214"/>
      <c r="AA28" s="214"/>
      <c r="AB28" s="214"/>
      <c r="AC28" s="214"/>
      <c r="AD28" s="214"/>
      <c r="AE28" s="215"/>
      <c r="AF28" s="211"/>
      <c r="AG28" s="212"/>
      <c r="AH28" s="18"/>
      <c r="AI28" s="32"/>
      <c r="AJ28" s="33"/>
      <c r="AK28" s="33"/>
      <c r="AL28" s="33"/>
      <c r="AM28" s="34"/>
    </row>
    <row r="29" spans="2:39" ht="15" customHeight="1">
      <c r="B29" s="18"/>
      <c r="C29" s="19"/>
      <c r="D29" s="4" t="s">
        <v>10</v>
      </c>
      <c r="E29" s="20"/>
      <c r="F29" s="21"/>
      <c r="G29" s="30"/>
      <c r="H29" s="70"/>
      <c r="I29" s="213"/>
      <c r="J29" s="214"/>
      <c r="K29" s="214"/>
      <c r="L29" s="214"/>
      <c r="M29" s="214"/>
      <c r="N29" s="214"/>
      <c r="O29" s="214"/>
      <c r="P29" s="214"/>
      <c r="Q29" s="214"/>
      <c r="R29" s="214"/>
      <c r="S29" s="214"/>
      <c r="T29" s="214"/>
      <c r="U29" s="214"/>
      <c r="V29" s="214"/>
      <c r="W29" s="214"/>
      <c r="X29" s="214"/>
      <c r="Y29" s="214"/>
      <c r="Z29" s="214"/>
      <c r="AA29" s="214"/>
      <c r="AB29" s="214"/>
      <c r="AC29" s="214"/>
      <c r="AD29" s="214"/>
      <c r="AE29" s="215"/>
      <c r="AF29" s="211"/>
      <c r="AG29" s="212"/>
      <c r="AH29" s="18"/>
      <c r="AI29" s="32"/>
      <c r="AJ29" s="33"/>
      <c r="AK29" s="33"/>
      <c r="AL29" s="33"/>
      <c r="AM29" s="34"/>
    </row>
    <row r="30" spans="2:39" ht="15" customHeight="1">
      <c r="B30" s="18"/>
      <c r="C30" s="19"/>
      <c r="D30" s="4" t="s">
        <v>10</v>
      </c>
      <c r="E30" s="20"/>
      <c r="F30" s="21"/>
      <c r="G30" s="30"/>
      <c r="H30" s="70"/>
      <c r="I30" s="213"/>
      <c r="J30" s="214"/>
      <c r="K30" s="214"/>
      <c r="L30" s="214"/>
      <c r="M30" s="214"/>
      <c r="N30" s="214"/>
      <c r="O30" s="214"/>
      <c r="P30" s="214"/>
      <c r="Q30" s="214"/>
      <c r="R30" s="214"/>
      <c r="S30" s="214"/>
      <c r="T30" s="214"/>
      <c r="U30" s="214"/>
      <c r="V30" s="214"/>
      <c r="W30" s="214"/>
      <c r="X30" s="214"/>
      <c r="Y30" s="214"/>
      <c r="Z30" s="214"/>
      <c r="AA30" s="214"/>
      <c r="AB30" s="214"/>
      <c r="AC30" s="214"/>
      <c r="AD30" s="214"/>
      <c r="AE30" s="215"/>
      <c r="AF30" s="211"/>
      <c r="AG30" s="212"/>
      <c r="AH30" s="18"/>
      <c r="AI30" s="32"/>
      <c r="AJ30" s="33"/>
      <c r="AK30" s="33"/>
      <c r="AL30" s="33"/>
      <c r="AM30" s="34"/>
    </row>
    <row r="31" spans="2:39" ht="15" customHeight="1">
      <c r="B31" s="18"/>
      <c r="C31" s="19"/>
      <c r="D31" s="4" t="s">
        <v>10</v>
      </c>
      <c r="E31" s="20"/>
      <c r="F31" s="21"/>
      <c r="G31" s="30"/>
      <c r="H31" s="70"/>
      <c r="I31" s="213"/>
      <c r="J31" s="214"/>
      <c r="K31" s="214"/>
      <c r="L31" s="214"/>
      <c r="M31" s="214"/>
      <c r="N31" s="214"/>
      <c r="O31" s="214"/>
      <c r="P31" s="214"/>
      <c r="Q31" s="214"/>
      <c r="R31" s="214"/>
      <c r="S31" s="214"/>
      <c r="T31" s="214"/>
      <c r="U31" s="214"/>
      <c r="V31" s="214"/>
      <c r="W31" s="214"/>
      <c r="X31" s="214"/>
      <c r="Y31" s="214"/>
      <c r="Z31" s="214"/>
      <c r="AA31" s="214"/>
      <c r="AB31" s="214"/>
      <c r="AC31" s="214"/>
      <c r="AD31" s="214"/>
      <c r="AE31" s="215"/>
      <c r="AF31" s="211"/>
      <c r="AG31" s="212"/>
      <c r="AH31" s="18"/>
      <c r="AI31" s="32"/>
      <c r="AJ31" s="33"/>
      <c r="AK31" s="33"/>
      <c r="AL31" s="33"/>
      <c r="AM31" s="34"/>
    </row>
    <row r="32" spans="2:39" ht="15" customHeight="1">
      <c r="B32" s="18"/>
      <c r="C32" s="19"/>
      <c r="D32" s="4" t="s">
        <v>10</v>
      </c>
      <c r="E32" s="20"/>
      <c r="F32" s="21"/>
      <c r="G32" s="30"/>
      <c r="H32" s="70"/>
      <c r="I32" s="213"/>
      <c r="J32" s="214"/>
      <c r="K32" s="214"/>
      <c r="L32" s="214"/>
      <c r="M32" s="214"/>
      <c r="N32" s="214"/>
      <c r="O32" s="214"/>
      <c r="P32" s="214"/>
      <c r="Q32" s="214"/>
      <c r="R32" s="214"/>
      <c r="S32" s="214"/>
      <c r="T32" s="214"/>
      <c r="U32" s="214"/>
      <c r="V32" s="214"/>
      <c r="W32" s="214"/>
      <c r="X32" s="214"/>
      <c r="Y32" s="214"/>
      <c r="Z32" s="214"/>
      <c r="AA32" s="214"/>
      <c r="AB32" s="214"/>
      <c r="AC32" s="214"/>
      <c r="AD32" s="214"/>
      <c r="AE32" s="215"/>
      <c r="AF32" s="211"/>
      <c r="AG32" s="212"/>
      <c r="AH32" s="18"/>
      <c r="AI32" s="32"/>
      <c r="AJ32" s="33"/>
      <c r="AK32" s="33"/>
      <c r="AL32" s="33"/>
      <c r="AM32" s="34"/>
    </row>
    <row r="33" spans="2:58" ht="15" customHeight="1">
      <c r="B33" s="18"/>
      <c r="C33" s="19"/>
      <c r="D33" s="4" t="s">
        <v>10</v>
      </c>
      <c r="E33" s="20"/>
      <c r="F33" s="21"/>
      <c r="G33" s="30"/>
      <c r="H33" s="70"/>
      <c r="I33" s="213"/>
      <c r="J33" s="214"/>
      <c r="K33" s="214"/>
      <c r="L33" s="214"/>
      <c r="M33" s="214"/>
      <c r="N33" s="214"/>
      <c r="O33" s="214"/>
      <c r="P33" s="214"/>
      <c r="Q33" s="214"/>
      <c r="R33" s="214"/>
      <c r="S33" s="214"/>
      <c r="T33" s="214"/>
      <c r="U33" s="214"/>
      <c r="V33" s="214"/>
      <c r="W33" s="214"/>
      <c r="X33" s="214"/>
      <c r="Y33" s="214"/>
      <c r="Z33" s="214"/>
      <c r="AA33" s="214"/>
      <c r="AB33" s="214"/>
      <c r="AC33" s="214"/>
      <c r="AD33" s="214"/>
      <c r="AE33" s="215"/>
      <c r="AF33" s="211"/>
      <c r="AG33" s="212"/>
      <c r="AH33" s="18"/>
      <c r="AI33" s="32"/>
      <c r="AJ33" s="33"/>
      <c r="AK33" s="33"/>
      <c r="AL33" s="33"/>
      <c r="AM33" s="34"/>
    </row>
    <row r="34" spans="2:58" ht="15" customHeight="1">
      <c r="B34" s="18"/>
      <c r="C34" s="19"/>
      <c r="D34" s="4" t="s">
        <v>10</v>
      </c>
      <c r="E34" s="20"/>
      <c r="F34" s="21"/>
      <c r="G34" s="30"/>
      <c r="H34" s="70"/>
      <c r="I34" s="213"/>
      <c r="J34" s="214"/>
      <c r="K34" s="214"/>
      <c r="L34" s="214"/>
      <c r="M34" s="214"/>
      <c r="N34" s="214"/>
      <c r="O34" s="214"/>
      <c r="P34" s="214"/>
      <c r="Q34" s="214"/>
      <c r="R34" s="214"/>
      <c r="S34" s="214"/>
      <c r="T34" s="214"/>
      <c r="U34" s="214"/>
      <c r="V34" s="214"/>
      <c r="W34" s="214"/>
      <c r="X34" s="214"/>
      <c r="Y34" s="214"/>
      <c r="Z34" s="214"/>
      <c r="AA34" s="214"/>
      <c r="AB34" s="214"/>
      <c r="AC34" s="214"/>
      <c r="AD34" s="214"/>
      <c r="AE34" s="215"/>
      <c r="AF34" s="211"/>
      <c r="AG34" s="212"/>
      <c r="AH34" s="18"/>
      <c r="AI34" s="32"/>
      <c r="AJ34" s="33"/>
      <c r="AK34" s="33"/>
      <c r="AL34" s="33"/>
      <c r="AM34" s="34"/>
    </row>
    <row r="35" spans="2:58" ht="15" customHeight="1">
      <c r="B35" s="18"/>
      <c r="C35" s="19"/>
      <c r="D35" s="4" t="s">
        <v>10</v>
      </c>
      <c r="E35" s="20"/>
      <c r="F35" s="21"/>
      <c r="G35" s="30"/>
      <c r="H35" s="70"/>
      <c r="I35" s="213"/>
      <c r="J35" s="214"/>
      <c r="K35" s="214"/>
      <c r="L35" s="214"/>
      <c r="M35" s="214"/>
      <c r="N35" s="214"/>
      <c r="O35" s="214"/>
      <c r="P35" s="214"/>
      <c r="Q35" s="214"/>
      <c r="R35" s="214"/>
      <c r="S35" s="214"/>
      <c r="T35" s="214"/>
      <c r="U35" s="214"/>
      <c r="V35" s="214"/>
      <c r="W35" s="214"/>
      <c r="X35" s="214"/>
      <c r="Y35" s="214"/>
      <c r="Z35" s="214"/>
      <c r="AA35" s="214"/>
      <c r="AB35" s="214"/>
      <c r="AC35" s="214"/>
      <c r="AD35" s="214"/>
      <c r="AE35" s="215"/>
      <c r="AF35" s="211"/>
      <c r="AG35" s="212"/>
      <c r="AH35" s="18"/>
      <c r="AI35" s="32"/>
      <c r="AJ35" s="33"/>
      <c r="AK35" s="33"/>
      <c r="AL35" s="33"/>
      <c r="AM35" s="34"/>
    </row>
    <row r="36" spans="2:58" ht="15" customHeight="1">
      <c r="B36" s="205" t="s">
        <v>44</v>
      </c>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c r="AA36" s="205"/>
      <c r="AB36" s="205"/>
      <c r="AC36" s="205"/>
      <c r="AD36" s="205"/>
      <c r="AE36" s="205"/>
      <c r="AF36" s="205"/>
      <c r="AG36" s="205"/>
      <c r="AH36" s="205"/>
      <c r="AI36" s="204"/>
      <c r="AJ36" s="204"/>
      <c r="AK36" s="204"/>
      <c r="AL36" s="204"/>
      <c r="AM36" s="204"/>
      <c r="AN36" s="204"/>
    </row>
    <row r="37" spans="2:58" ht="15" customHeight="1">
      <c r="B37" s="205" t="s">
        <v>45</v>
      </c>
      <c r="C37" s="205"/>
      <c r="D37" s="205"/>
      <c r="E37" s="205"/>
      <c r="F37" s="205"/>
      <c r="G37" s="205"/>
      <c r="H37" s="205"/>
      <c r="I37" s="205"/>
      <c r="J37" s="205"/>
      <c r="K37" s="205"/>
      <c r="L37" s="205"/>
      <c r="M37" s="205"/>
      <c r="N37" s="205"/>
      <c r="O37" s="205"/>
      <c r="P37" s="205"/>
      <c r="Q37" s="205"/>
      <c r="R37" s="205"/>
      <c r="S37" s="205"/>
      <c r="T37" s="205"/>
      <c r="U37" s="205"/>
      <c r="V37" s="205"/>
      <c r="W37" s="205"/>
      <c r="X37" s="205"/>
      <c r="Y37" s="205"/>
      <c r="Z37" s="205"/>
      <c r="AA37" s="205"/>
      <c r="AB37" s="205"/>
      <c r="AC37" s="205"/>
      <c r="AD37" s="205"/>
      <c r="AE37" s="205"/>
      <c r="AF37" s="205"/>
      <c r="AG37" s="205"/>
      <c r="AH37" s="205"/>
      <c r="AI37" s="205"/>
      <c r="AJ37" s="205"/>
      <c r="AK37" s="205"/>
      <c r="AL37" s="205"/>
      <c r="AM37" s="205"/>
      <c r="AN37" s="205"/>
    </row>
    <row r="38" spans="2:58" ht="15" customHeight="1">
      <c r="B38" s="117" t="s">
        <v>46</v>
      </c>
      <c r="C38" s="117"/>
      <c r="D38" s="117"/>
      <c r="E38" s="117"/>
      <c r="F38" s="117"/>
      <c r="G38" s="117"/>
      <c r="H38" s="117"/>
      <c r="I38" s="117"/>
      <c r="J38" s="117"/>
      <c r="K38" s="117"/>
      <c r="L38" s="117"/>
      <c r="M38" s="117"/>
      <c r="N38" s="117"/>
      <c r="O38" s="117"/>
      <c r="P38" s="117"/>
      <c r="Q38" s="117"/>
      <c r="R38" s="117"/>
      <c r="S38" s="117"/>
      <c r="T38" s="117"/>
      <c r="U38" s="117"/>
      <c r="V38" s="117"/>
      <c r="W38" s="117"/>
      <c r="X38" s="117"/>
      <c r="Y38" s="117"/>
      <c r="Z38" s="117"/>
      <c r="AA38" s="117"/>
      <c r="AB38" s="117"/>
      <c r="AC38" s="117"/>
      <c r="AD38" s="117"/>
      <c r="AE38" s="117"/>
      <c r="AF38" s="117"/>
      <c r="AG38" s="117"/>
      <c r="AH38" s="117"/>
      <c r="AI38" s="117"/>
      <c r="AJ38" s="117"/>
      <c r="AK38" s="117"/>
      <c r="AL38" s="117"/>
      <c r="AM38" s="117"/>
      <c r="AN38" s="205"/>
    </row>
    <row r="39" spans="2:58" ht="11.25" customHeight="1">
      <c r="B39" s="176" t="s">
        <v>31</v>
      </c>
      <c r="C39" s="184" t="s">
        <v>32</v>
      </c>
      <c r="D39" s="167"/>
      <c r="E39" s="168"/>
      <c r="F39" s="219" t="s">
        <v>47</v>
      </c>
      <c r="G39" s="167"/>
      <c r="H39" s="167"/>
      <c r="I39" s="167"/>
      <c r="J39" s="167"/>
      <c r="K39" s="167"/>
      <c r="L39" s="167"/>
      <c r="M39" s="167"/>
      <c r="N39" s="167"/>
      <c r="O39" s="167"/>
      <c r="P39" s="167"/>
      <c r="Q39" s="167"/>
      <c r="R39" s="167"/>
      <c r="S39" s="167"/>
      <c r="T39" s="167"/>
      <c r="U39" s="167"/>
      <c r="V39" s="167"/>
      <c r="W39" s="167"/>
      <c r="X39" s="167"/>
      <c r="Y39" s="167"/>
      <c r="Z39" s="167"/>
      <c r="AA39" s="167"/>
      <c r="AB39" s="167"/>
      <c r="AC39" s="167"/>
      <c r="AD39" s="167"/>
      <c r="AE39" s="167"/>
      <c r="AF39" s="167"/>
      <c r="AG39" s="167"/>
      <c r="AH39" s="167"/>
      <c r="AI39" s="167"/>
      <c r="AJ39" s="167"/>
      <c r="AK39" s="167"/>
      <c r="AL39" s="167"/>
      <c r="AM39" s="168"/>
      <c r="AN39" s="22"/>
    </row>
    <row r="40" spans="2:58" ht="11.25" customHeight="1">
      <c r="B40" s="177"/>
      <c r="C40" s="181" t="s">
        <v>39</v>
      </c>
      <c r="D40" s="163"/>
      <c r="E40" s="221"/>
      <c r="F40" s="220"/>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221"/>
      <c r="AN40" s="22"/>
    </row>
    <row r="41" spans="2:58" ht="45" customHeight="1">
      <c r="B41" s="23"/>
      <c r="C41" s="24"/>
      <c r="D41" s="25" t="s">
        <v>10</v>
      </c>
      <c r="E41" s="26"/>
      <c r="F41" s="216"/>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8"/>
    </row>
    <row r="42" spans="2:58" ht="45" customHeight="1">
      <c r="B42" s="23"/>
      <c r="C42" s="24"/>
      <c r="D42" s="25" t="s">
        <v>10</v>
      </c>
      <c r="E42" s="26"/>
      <c r="F42" s="216"/>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8"/>
    </row>
    <row r="43" spans="2:58" ht="45" customHeight="1">
      <c r="B43" s="23"/>
      <c r="C43" s="24"/>
      <c r="D43" s="25" t="s">
        <v>10</v>
      </c>
      <c r="E43" s="26"/>
      <c r="F43" s="216"/>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8"/>
    </row>
    <row r="44" spans="2:58" ht="45" customHeight="1">
      <c r="B44" s="23"/>
      <c r="C44" s="24"/>
      <c r="D44" s="25" t="s">
        <v>10</v>
      </c>
      <c r="E44" s="26"/>
      <c r="F44" s="216"/>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8"/>
    </row>
    <row r="45" spans="2:58" ht="45" customHeight="1">
      <c r="B45" s="23"/>
      <c r="C45" s="24"/>
      <c r="D45" s="25" t="s">
        <v>10</v>
      </c>
      <c r="E45" s="26"/>
      <c r="F45" s="216"/>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8"/>
    </row>
    <row r="46" spans="2:58" ht="15" customHeight="1">
      <c r="B46" s="202" t="s">
        <v>48</v>
      </c>
      <c r="C46" s="203"/>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L46" s="203"/>
      <c r="AM46" s="203"/>
      <c r="AN46" s="64"/>
    </row>
    <row r="47" spans="2:58" ht="15" customHeight="1">
      <c r="B47" s="207" t="s">
        <v>49</v>
      </c>
      <c r="C47" s="207"/>
      <c r="D47" s="62"/>
      <c r="E47" s="209" t="s">
        <v>50</v>
      </c>
      <c r="F47" s="209"/>
      <c r="G47" s="209"/>
      <c r="H47" s="209"/>
      <c r="I47" s="209"/>
      <c r="J47" s="209"/>
      <c r="K47" s="209"/>
      <c r="L47" s="209"/>
      <c r="M47" s="209"/>
      <c r="N47" s="209"/>
      <c r="O47" s="209"/>
      <c r="P47" s="37"/>
      <c r="Q47" s="210"/>
      <c r="R47" s="210"/>
      <c r="S47" s="63" t="s">
        <v>51</v>
      </c>
      <c r="T47" s="67"/>
      <c r="U47" s="67" t="s">
        <v>52</v>
      </c>
      <c r="V47" s="67"/>
      <c r="W47" s="37"/>
      <c r="X47" s="208" t="s">
        <v>53</v>
      </c>
      <c r="Y47" s="208"/>
      <c r="Z47" s="208"/>
      <c r="AA47" s="208"/>
      <c r="AB47" s="210"/>
      <c r="AC47" s="210"/>
      <c r="AD47" s="38"/>
      <c r="AE47" s="207" t="s">
        <v>54</v>
      </c>
      <c r="AF47" s="207"/>
      <c r="AG47" s="207"/>
      <c r="AH47" s="207"/>
      <c r="AI47" s="207"/>
      <c r="AJ47" s="207"/>
      <c r="AK47" s="207"/>
      <c r="AL47" s="208"/>
      <c r="AM47" s="208"/>
      <c r="AN47" s="64"/>
      <c r="AO47" s="64"/>
      <c r="AP47" s="64"/>
      <c r="AQ47" s="64"/>
      <c r="AR47" s="64"/>
      <c r="AS47" s="64"/>
      <c r="AT47" s="64"/>
      <c r="AU47" s="64"/>
      <c r="AV47" s="64"/>
      <c r="AW47" s="64"/>
      <c r="AX47" s="64"/>
      <c r="AY47" s="64"/>
      <c r="AZ47" s="64"/>
      <c r="BA47" s="64"/>
      <c r="BB47" s="64"/>
      <c r="BC47" s="64"/>
      <c r="BD47" s="64"/>
      <c r="BE47" s="64"/>
      <c r="BF47" s="64"/>
    </row>
    <row r="48" spans="2:58" ht="15" customHeight="1">
      <c r="B48" s="198"/>
      <c r="C48" s="199"/>
      <c r="D48" s="199"/>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c r="AI48" s="199"/>
      <c r="AJ48" s="199"/>
      <c r="AK48" s="199"/>
      <c r="AL48" s="199"/>
      <c r="AM48" s="199"/>
      <c r="AN48" s="64"/>
    </row>
    <row r="49" spans="2:40" ht="15" customHeight="1">
      <c r="B49" s="198"/>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64"/>
    </row>
    <row r="50" spans="2:40" ht="15" customHeight="1">
      <c r="B50" s="206" t="s">
        <v>55</v>
      </c>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64"/>
    </row>
    <row r="51" spans="2:40" ht="15" customHeight="1">
      <c r="B51" s="207" t="s">
        <v>49</v>
      </c>
      <c r="C51" s="207"/>
      <c r="D51" s="62"/>
      <c r="E51" s="209" t="s">
        <v>50</v>
      </c>
      <c r="F51" s="209"/>
      <c r="G51" s="209"/>
      <c r="H51" s="209"/>
      <c r="I51" s="209"/>
      <c r="J51" s="209"/>
      <c r="K51" s="209"/>
      <c r="L51" s="209"/>
      <c r="M51" s="209"/>
      <c r="N51" s="209"/>
      <c r="O51" s="209"/>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4"/>
    </row>
    <row r="52" spans="2:40" ht="15" customHeight="1">
      <c r="B52" s="198"/>
      <c r="C52" s="199"/>
      <c r="D52" s="199"/>
      <c r="E52" s="199"/>
      <c r="F52" s="199"/>
      <c r="G52" s="199"/>
      <c r="H52" s="199"/>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199"/>
      <c r="AI52" s="199"/>
      <c r="AJ52" s="199"/>
      <c r="AK52" s="199"/>
      <c r="AL52" s="199"/>
      <c r="AM52" s="199"/>
    </row>
    <row r="53" spans="2:40" ht="15" customHeight="1">
      <c r="B53" s="198"/>
      <c r="C53" s="199"/>
      <c r="D53" s="199"/>
      <c r="E53" s="199"/>
      <c r="F53" s="199"/>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199"/>
      <c r="AI53" s="199"/>
      <c r="AJ53" s="199"/>
      <c r="AK53" s="199"/>
      <c r="AL53" s="199"/>
      <c r="AM53" s="199"/>
    </row>
    <row r="54" spans="2:40" ht="7.5" customHeight="1">
      <c r="B54" s="27"/>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row>
    <row r="55" spans="2:40" ht="15" customHeight="1">
      <c r="B55" s="204" t="s">
        <v>56</v>
      </c>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64"/>
    </row>
    <row r="56" spans="2:40" ht="15" customHeight="1">
      <c r="B56" s="207" t="s">
        <v>49</v>
      </c>
      <c r="C56" s="207"/>
      <c r="D56" s="62"/>
      <c r="E56" s="209" t="s">
        <v>50</v>
      </c>
      <c r="F56" s="209"/>
      <c r="G56" s="209"/>
      <c r="H56" s="209"/>
      <c r="I56" s="209"/>
      <c r="J56" s="209"/>
      <c r="K56" s="209"/>
      <c r="L56" s="209"/>
      <c r="M56" s="209"/>
      <c r="N56" s="209"/>
      <c r="O56" s="209"/>
      <c r="P56" s="64"/>
      <c r="Q56" s="64"/>
      <c r="R56" s="64"/>
      <c r="S56" s="64"/>
      <c r="T56" s="64"/>
      <c r="U56" s="64"/>
      <c r="V56" s="64"/>
      <c r="W56" s="64"/>
      <c r="X56" s="64"/>
      <c r="Y56" s="64"/>
      <c r="Z56" s="64"/>
      <c r="AA56" s="64"/>
      <c r="AB56" s="64"/>
      <c r="AC56" s="64"/>
      <c r="AD56" s="64"/>
      <c r="AE56" s="64"/>
      <c r="AF56" s="64"/>
      <c r="AG56" s="64"/>
      <c r="AH56" s="64"/>
      <c r="AI56" s="64"/>
      <c r="AJ56" s="64"/>
      <c r="AK56" s="64"/>
      <c r="AL56" s="64"/>
      <c r="AM56" s="64"/>
      <c r="AN56" s="64"/>
    </row>
    <row r="57" spans="2:40" ht="15" customHeight="1">
      <c r="B57" s="198"/>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row>
    <row r="58" spans="2:40" ht="15" customHeight="1">
      <c r="B58" s="198"/>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row>
    <row r="59" spans="2:40" ht="6" customHeight="1">
      <c r="B59" s="39"/>
    </row>
    <row r="60" spans="2:40" ht="15" customHeight="1">
      <c r="B60" s="200" t="s">
        <v>57</v>
      </c>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64"/>
    </row>
  </sheetData>
  <sheetProtection selectLockedCells="1"/>
  <mergeCells count="159">
    <mergeCell ref="E10:L10"/>
    <mergeCell ref="E11:L11"/>
    <mergeCell ref="E12:L12"/>
    <mergeCell ref="E13:L13"/>
    <mergeCell ref="E14:L14"/>
    <mergeCell ref="E15:L15"/>
    <mergeCell ref="E16:L16"/>
    <mergeCell ref="F45:AM45"/>
    <mergeCell ref="F41:AM41"/>
    <mergeCell ref="F42:AM42"/>
    <mergeCell ref="F43:AM43"/>
    <mergeCell ref="F44:AM44"/>
    <mergeCell ref="B36:AN36"/>
    <mergeCell ref="B37:AN37"/>
    <mergeCell ref="B38:AN38"/>
    <mergeCell ref="B39:B40"/>
    <mergeCell ref="C39:E39"/>
    <mergeCell ref="F39:AM40"/>
    <mergeCell ref="C40:E40"/>
    <mergeCell ref="I22:AE22"/>
    <mergeCell ref="AF20:AG20"/>
    <mergeCell ref="AF21:AG21"/>
    <mergeCell ref="G21:H21"/>
    <mergeCell ref="AF22:AG22"/>
    <mergeCell ref="E18:L18"/>
    <mergeCell ref="N18:U18"/>
    <mergeCell ref="W18:AD18"/>
    <mergeCell ref="AF18:AM18"/>
    <mergeCell ref="AF32:AG32"/>
    <mergeCell ref="AF33:AG33"/>
    <mergeCell ref="AF34:AG34"/>
    <mergeCell ref="AF35:AG35"/>
    <mergeCell ref="I31:AE31"/>
    <mergeCell ref="I32:AE32"/>
    <mergeCell ref="I33:AE33"/>
    <mergeCell ref="I34:AE34"/>
    <mergeCell ref="I24:AE24"/>
    <mergeCell ref="I25:AE25"/>
    <mergeCell ref="I26:AE26"/>
    <mergeCell ref="I27:AE27"/>
    <mergeCell ref="I28:AE28"/>
    <mergeCell ref="I35:AE35"/>
    <mergeCell ref="AF28:AG28"/>
    <mergeCell ref="AF29:AG29"/>
    <mergeCell ref="AF30:AG30"/>
    <mergeCell ref="AF23:AG23"/>
    <mergeCell ref="I23:AE23"/>
    <mergeCell ref="AF24:AG24"/>
    <mergeCell ref="AF25:AG25"/>
    <mergeCell ref="AF26:AG26"/>
    <mergeCell ref="AF27:AG27"/>
    <mergeCell ref="I29:AE29"/>
    <mergeCell ref="I30:AE30"/>
    <mergeCell ref="AF31:AG31"/>
    <mergeCell ref="B58:AM58"/>
    <mergeCell ref="B60:AM60"/>
    <mergeCell ref="B46:AM46"/>
    <mergeCell ref="B52:AM52"/>
    <mergeCell ref="B53:AM53"/>
    <mergeCell ref="B55:AM55"/>
    <mergeCell ref="B57:AM57"/>
    <mergeCell ref="B50:AM50"/>
    <mergeCell ref="B48:AM48"/>
    <mergeCell ref="B49:AM49"/>
    <mergeCell ref="B47:C47"/>
    <mergeCell ref="B51:C51"/>
    <mergeCell ref="B56:C56"/>
    <mergeCell ref="AE47:AK47"/>
    <mergeCell ref="AL47:AM47"/>
    <mergeCell ref="E47:O47"/>
    <mergeCell ref="E51:O51"/>
    <mergeCell ref="E56:O56"/>
    <mergeCell ref="Q47:R47"/>
    <mergeCell ref="X47:AA47"/>
    <mergeCell ref="AB47:AC47"/>
    <mergeCell ref="B20:B21"/>
    <mergeCell ref="C20:E20"/>
    <mergeCell ref="C21:E21"/>
    <mergeCell ref="B17:C17"/>
    <mergeCell ref="B18:C18"/>
    <mergeCell ref="G20:H20"/>
    <mergeCell ref="AI20:AM21"/>
    <mergeCell ref="I20:AE21"/>
    <mergeCell ref="E17:L17"/>
    <mergeCell ref="N17:U17"/>
    <mergeCell ref="W17:AD17"/>
    <mergeCell ref="AF17:AM17"/>
    <mergeCell ref="M13:O13"/>
    <mergeCell ref="M14:O14"/>
    <mergeCell ref="Y16:AA16"/>
    <mergeCell ref="AB16:AD16"/>
    <mergeCell ref="AE16:AG16"/>
    <mergeCell ref="AH16:AJ16"/>
    <mergeCell ref="AK16:AM16"/>
    <mergeCell ref="V16:X16"/>
    <mergeCell ref="B8:C8"/>
    <mergeCell ref="AD8:AM8"/>
    <mergeCell ref="P8:Q8"/>
    <mergeCell ref="R8:AA8"/>
    <mergeCell ref="AB8:AC8"/>
    <mergeCell ref="B15:C15"/>
    <mergeCell ref="P15:AA15"/>
    <mergeCell ref="AB15:AM15"/>
    <mergeCell ref="B16:C16"/>
    <mergeCell ref="P16:R16"/>
    <mergeCell ref="S16:U16"/>
    <mergeCell ref="M15:O16"/>
    <mergeCell ref="AB10:AC10"/>
    <mergeCell ref="B13:C13"/>
    <mergeCell ref="P13:U13"/>
    <mergeCell ref="AB13:AG13"/>
    <mergeCell ref="AH13:AM13"/>
    <mergeCell ref="V13:AA13"/>
    <mergeCell ref="AH14:AM14"/>
    <mergeCell ref="B14:C14"/>
    <mergeCell ref="P14:U14"/>
    <mergeCell ref="V14:AA14"/>
    <mergeCell ref="AB14:AG14"/>
    <mergeCell ref="M8:O11"/>
    <mergeCell ref="B12:C12"/>
    <mergeCell ref="P12:AA12"/>
    <mergeCell ref="AB12:AM12"/>
    <mergeCell ref="B11:C11"/>
    <mergeCell ref="P11:Q11"/>
    <mergeCell ref="R11:AA11"/>
    <mergeCell ref="AB11:AC11"/>
    <mergeCell ref="AD11:AM11"/>
    <mergeCell ref="P9:Q9"/>
    <mergeCell ref="R9:AA9"/>
    <mergeCell ref="AB9:AC9"/>
    <mergeCell ref="AD9:AM9"/>
    <mergeCell ref="B10:C10"/>
    <mergeCell ref="P10:Q10"/>
    <mergeCell ref="R10:AA10"/>
    <mergeCell ref="AD10:AM10"/>
    <mergeCell ref="B9:C9"/>
    <mergeCell ref="M12:O12"/>
    <mergeCell ref="B1:S1"/>
    <mergeCell ref="B3:C3"/>
    <mergeCell ref="D3:K3"/>
    <mergeCell ref="M3:AA3"/>
    <mergeCell ref="B7:O7"/>
    <mergeCell ref="P7:X7"/>
    <mergeCell ref="T1:AN1"/>
    <mergeCell ref="T2:AN2"/>
    <mergeCell ref="Y7:AA7"/>
    <mergeCell ref="AK7:AM7"/>
    <mergeCell ref="AB7:AJ7"/>
    <mergeCell ref="B5:C5"/>
    <mergeCell ref="D5:I5"/>
    <mergeCell ref="J5:L5"/>
    <mergeCell ref="M5:S5"/>
    <mergeCell ref="T5:V5"/>
    <mergeCell ref="W5:AA5"/>
    <mergeCell ref="AB5:AD5"/>
    <mergeCell ref="AH5:AJ5"/>
    <mergeCell ref="AH3:AM3"/>
    <mergeCell ref="E8:L8"/>
    <mergeCell ref="E9:L9"/>
  </mergeCells>
  <phoneticPr fontId="6"/>
  <conditionalFormatting sqref="B1:S1">
    <cfRule type="expression" dxfId="0" priority="1">
      <formula>OR(D3="",F41="",AE5="",AG5="",AK5="",AM5="",M5="",W5="")</formula>
    </cfRule>
  </conditionalFormatting>
  <dataValidations count="16">
    <dataValidation type="list" allowBlank="1" showInputMessage="1" showErrorMessage="1" sqref="P14:AM14" xr:uid="{00000000-0002-0000-0000-000000000000}">
      <formula1>"0,1,2,3"</formula1>
    </dataValidation>
    <dataValidation type="whole" imeMode="halfAlpha" allowBlank="1" showInputMessage="1" showErrorMessage="1" sqref="P16:AM16" xr:uid="{00000000-0002-0000-0000-000001000000}">
      <formula1>0</formula1>
      <formula2>100</formula2>
    </dataValidation>
    <dataValidation imeMode="halfAlpha" allowBlank="1" showInputMessage="1" showErrorMessage="1" sqref="G22:G35 H22" xr:uid="{00000000-0002-0000-0000-000002000000}"/>
    <dataValidation type="textLength" errorStyle="information" operator="equal" allowBlank="1" showInputMessage="1" showErrorMessage="1" errorTitle="なるべく１文字でお願いします。" sqref="AK7:AM7 Y7:AA7" xr:uid="{00000000-0002-0000-0000-000004000000}">
      <formula1>1</formula1>
    </dataValidation>
    <dataValidation type="list" allowBlank="1" showInputMessage="1" showErrorMessage="1" sqref="AF22:AG35" xr:uid="{00000000-0002-0000-0000-000006000000}">
      <formula1>"Ateam,Bteam"</formula1>
    </dataValidation>
    <dataValidation type="list" allowBlank="1" showInputMessage="1" showErrorMessage="1" sqref="AH22:AH35" xr:uid="{00000000-0002-0000-0000-000007000000}">
      <formula1>"A,D,O"</formula1>
    </dataValidation>
    <dataValidation type="list" allowBlank="1" showInputMessage="1" showErrorMessage="1" sqref="I23:I35 I22:AE22" xr:uid="{00000000-0002-0000-0000-000008000000}">
      <formula1>FOUL2</formula1>
    </dataValidation>
    <dataValidation type="list" allowBlank="1" showInputMessage="1" showErrorMessage="1" sqref="P13:U13 AB13:AG13" xr:uid="{00000000-0002-0000-0000-000009000000}">
      <formula1>TOSS2</formula1>
    </dataValidation>
    <dataValidation type="list" allowBlank="1" showInputMessage="1" showErrorMessage="1" sqref="AH13:AM13 V13:AA13" xr:uid="{00000000-0002-0000-0000-00000A000000}">
      <formula1>TOSS3</formula1>
    </dataValidation>
    <dataValidation type="list" allowBlank="1" showInputMessage="1" showErrorMessage="1" sqref="AB47" xr:uid="{00000000-0002-0000-0000-00000B000000}">
      <formula1>"R,U,C,H,L,B,S,F"</formula1>
    </dataValidation>
    <dataValidation type="list" allowBlank="1" showInputMessage="1" showErrorMessage="1" sqref="E51 E47 E56" xr:uid="{00000000-0002-0000-0000-00000D000000}">
      <formula1>"該当なし,該当あり･状況は下記のとおり"</formula1>
    </dataValidation>
    <dataValidation type="list" allowBlank="1" showInputMessage="1" showErrorMessage="1" sqref="Q47" xr:uid="{00000000-0002-0000-0000-00000E000000}">
      <formula1>"1,2,3,4,TBS"</formula1>
    </dataValidation>
    <dataValidation type="list" allowBlank="1" showInputMessage="1" showErrorMessage="1" sqref="AL47:AM47" xr:uid="{00000000-0002-0000-0000-00000F000000}">
      <formula1>"済"</formula1>
    </dataValidation>
    <dataValidation imeMode="disabled" allowBlank="1" showInputMessage="1" showErrorMessage="1" sqref="AE5 E22:E35 C22:C35 AG5 AK5 AM5" xr:uid="{71441D63-7457-436E-B0EA-F0D5CFAF5666}"/>
    <dataValidation type="list" allowBlank="1" showInputMessage="1" showErrorMessage="1" sqref="F22:F35" xr:uid="{4A66F329-D7DB-4CA5-AFE5-E0719133954C}">
      <formula1>COL</formula1>
    </dataValidation>
    <dataValidation type="list" allowBlank="1" showInputMessage="1" showErrorMessage="1" sqref="AI22:AM35" xr:uid="{714135CC-B0FD-42B3-953B-4F315007770A}">
      <formula1>"R,U,C,H,L,B,S,F,RO"</formula1>
    </dataValidation>
  </dataValidations>
  <printOptions horizontalCentered="1"/>
  <pageMargins left="0.11811023622047245" right="0.11811023622047245" top="0" bottom="0.15748031496062992" header="0.27559055118110237" footer="7.874015748031496E-2"/>
  <pageSetup paperSize="9" scale="89" orientation="portrait" r:id="rId1"/>
  <headerFooter alignWithMargins="0"/>
  <rowBreaks count="1" manualBreakCount="1">
    <brk id="55" max="39" man="1"/>
  </rowBreaks>
  <colBreaks count="1" manualBreakCount="1">
    <brk id="1" max="61" man="1"/>
  </colBreaks>
  <legacy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C000000}">
          <x14:formula1>
            <xm:f>名簿【理事会限】!$A$2:$A$251</xm:f>
          </x14:formula1>
          <xm:sqref>D3:K3 E8:J18 N17:S18 W17:AB18 AF17:AK18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AN52"/>
  <sheetViews>
    <sheetView showGridLines="0" zoomScaleNormal="100" zoomScaleSheetLayoutView="100" workbookViewId="0"/>
  </sheetViews>
  <sheetFormatPr defaultColWidth="3.625" defaultRowHeight="15" customHeight="1"/>
  <cols>
    <col min="1" max="1" width="4.375" style="6" customWidth="1"/>
    <col min="2" max="3" width="2.625" style="6" customWidth="1"/>
    <col min="4" max="4" width="1.5" style="6" customWidth="1"/>
    <col min="5" max="20" width="2.625" style="6" customWidth="1"/>
    <col min="21" max="21" width="1.5" style="6" customWidth="1"/>
    <col min="22" max="23" width="2.625" style="6" customWidth="1"/>
    <col min="24" max="24" width="1.875" style="6" customWidth="1"/>
    <col min="25" max="31" width="2.625" style="6" customWidth="1"/>
    <col min="32" max="32" width="1.5" style="6" customWidth="1"/>
    <col min="33" max="39" width="2.625" style="6" customWidth="1"/>
    <col min="40" max="40" width="1.625" style="6" customWidth="1"/>
    <col min="41" max="41" width="2.625" style="6" customWidth="1"/>
    <col min="42" max="16384" width="3.625" style="6"/>
  </cols>
  <sheetData>
    <row r="1" spans="1:40" ht="15" customHeight="1">
      <c r="A1" s="5"/>
      <c r="B1" s="89" t="s">
        <v>58</v>
      </c>
      <c r="C1" s="90"/>
      <c r="D1" s="90"/>
      <c r="E1" s="90"/>
      <c r="F1" s="90"/>
      <c r="G1" s="90"/>
      <c r="H1" s="90"/>
      <c r="I1" s="90"/>
      <c r="J1" s="90"/>
      <c r="K1" s="90"/>
      <c r="L1" s="90"/>
      <c r="M1" s="90"/>
      <c r="N1" s="90"/>
      <c r="O1" s="90"/>
      <c r="P1" s="90"/>
      <c r="Q1" s="90"/>
      <c r="R1" s="90"/>
      <c r="S1" s="255"/>
      <c r="T1" s="5"/>
      <c r="U1" s="5"/>
      <c r="V1" s="5"/>
      <c r="W1" s="52"/>
      <c r="X1" s="5"/>
      <c r="Y1" s="53"/>
      <c r="Z1" s="53"/>
      <c r="AB1" s="54"/>
      <c r="AC1" s="54"/>
      <c r="AD1" s="54"/>
      <c r="AE1" s="54"/>
      <c r="AF1" s="54"/>
      <c r="AG1" s="54"/>
      <c r="AM1" s="55"/>
    </row>
    <row r="2" spans="1:40" ht="6" customHeight="1">
      <c r="A2" s="5"/>
      <c r="B2" s="5"/>
      <c r="C2" s="7" t="s">
        <v>1</v>
      </c>
      <c r="D2" s="7"/>
      <c r="E2" s="7"/>
      <c r="F2" s="5"/>
      <c r="G2" s="5"/>
      <c r="H2" s="5"/>
      <c r="I2" s="5"/>
      <c r="J2" s="5"/>
      <c r="K2" s="5"/>
      <c r="L2" s="5"/>
      <c r="M2" s="5"/>
      <c r="N2" s="5"/>
      <c r="O2" s="5"/>
      <c r="P2" s="5"/>
      <c r="Q2" s="5"/>
      <c r="R2" s="5"/>
      <c r="S2" s="5"/>
      <c r="T2" s="5"/>
      <c r="U2" s="5"/>
      <c r="V2" s="5"/>
      <c r="W2" s="5"/>
      <c r="X2" s="5"/>
      <c r="Y2" s="5"/>
      <c r="Z2" s="5"/>
    </row>
    <row r="3" spans="1:40" ht="20.100000000000001" customHeight="1" thickBot="1">
      <c r="A3" s="5"/>
      <c r="B3" s="5"/>
      <c r="C3" s="5"/>
      <c r="D3" s="5"/>
      <c r="E3" s="5"/>
      <c r="F3" s="5"/>
      <c r="G3" s="5"/>
      <c r="H3" s="5"/>
      <c r="I3" s="5"/>
      <c r="J3" s="5"/>
      <c r="K3" s="5"/>
      <c r="L3" s="5"/>
      <c r="M3" s="269" t="s">
        <v>59</v>
      </c>
      <c r="N3" s="269"/>
      <c r="O3" s="269"/>
      <c r="P3" s="269"/>
      <c r="Q3" s="269"/>
      <c r="R3" s="269"/>
      <c r="S3" s="269"/>
      <c r="T3" s="269"/>
      <c r="U3" s="269"/>
      <c r="V3" s="269"/>
      <c r="W3" s="269"/>
      <c r="X3" s="269"/>
      <c r="Y3" s="269"/>
      <c r="Z3" s="269"/>
      <c r="AI3" s="267" t="str">
        <f>'オフィシャルレコード【提出者 Ｒ】'!AH3</f>
        <v>ver20230819-01</v>
      </c>
      <c r="AJ3" s="268"/>
      <c r="AK3" s="268"/>
      <c r="AL3" s="268"/>
      <c r="AM3" s="268"/>
    </row>
    <row r="4" spans="1:40" ht="7.5" customHeight="1">
      <c r="B4" s="2"/>
      <c r="C4" s="2"/>
      <c r="D4" s="2"/>
      <c r="E4" s="2"/>
      <c r="F4" s="2"/>
      <c r="G4" s="2"/>
      <c r="H4" s="3"/>
      <c r="I4" s="3"/>
      <c r="J4" s="3"/>
      <c r="K4" s="3"/>
      <c r="L4" s="3"/>
      <c r="M4" s="3"/>
      <c r="N4" s="2"/>
      <c r="O4" s="2"/>
      <c r="P4" s="2"/>
      <c r="Q4" s="2"/>
      <c r="R4" s="2"/>
      <c r="S4" s="2"/>
      <c r="T4" s="2"/>
      <c r="U4" s="2"/>
      <c r="V4" s="2"/>
      <c r="W4" s="3"/>
      <c r="X4" s="3"/>
      <c r="Y4" s="3"/>
      <c r="Z4" s="2"/>
      <c r="AB4" s="2"/>
      <c r="AC4" s="2"/>
      <c r="AD4" s="2"/>
      <c r="AE4" s="2"/>
    </row>
    <row r="5" spans="1:40" ht="15" customHeight="1">
      <c r="B5" s="256" t="s">
        <v>60</v>
      </c>
      <c r="C5" s="256"/>
      <c r="D5" s="256"/>
      <c r="E5" s="270">
        <f>'オフィシャルレコード【提出者 Ｒ】'!D3</f>
        <v>0</v>
      </c>
      <c r="F5" s="271"/>
      <c r="G5" s="271"/>
      <c r="H5" s="271"/>
      <c r="I5" s="271"/>
      <c r="J5" s="256" t="s">
        <v>6</v>
      </c>
      <c r="K5" s="257"/>
      <c r="L5" s="257"/>
      <c r="M5" s="271">
        <f>'オフィシャルレコード【提出者 Ｒ】'!M5</f>
        <v>0</v>
      </c>
      <c r="N5" s="271"/>
      <c r="O5" s="271"/>
      <c r="P5" s="271"/>
      <c r="Q5" s="271"/>
      <c r="R5" s="271"/>
      <c r="S5" s="271"/>
      <c r="T5" s="256" t="s">
        <v>7</v>
      </c>
      <c r="U5" s="257"/>
      <c r="V5" s="257"/>
      <c r="W5" s="258" t="str">
        <f>'オフィシャルレコード【提出者 Ｒ】'!W5</f>
        <v>2023//</v>
      </c>
      <c r="X5" s="259"/>
      <c r="Y5" s="259"/>
      <c r="Z5" s="259"/>
      <c r="AA5" s="259"/>
      <c r="AB5" s="256"/>
      <c r="AC5" s="257"/>
      <c r="AD5" s="260"/>
      <c r="AE5" s="35"/>
      <c r="AF5" s="57"/>
      <c r="AG5" s="56"/>
      <c r="AH5" s="256"/>
      <c r="AI5" s="256"/>
      <c r="AJ5" s="256"/>
      <c r="AK5" s="35"/>
      <c r="AL5" s="57"/>
      <c r="AM5" s="56"/>
      <c r="AN5" s="8"/>
    </row>
    <row r="6" spans="1:40" ht="8.25" customHeight="1">
      <c r="J6" s="65"/>
      <c r="K6" s="9"/>
      <c r="L6" s="10"/>
      <c r="M6" s="10"/>
      <c r="N6" s="11"/>
      <c r="O6" s="11"/>
      <c r="Q6" s="12"/>
      <c r="R6" s="13"/>
      <c r="S6" s="11"/>
      <c r="T6" s="11"/>
      <c r="U6" s="11"/>
      <c r="V6" s="11"/>
      <c r="W6" s="11"/>
      <c r="X6" s="11"/>
      <c r="Y6" s="11"/>
      <c r="Z6" s="11"/>
    </row>
    <row r="7" spans="1:40" ht="24" customHeight="1">
      <c r="B7" s="261"/>
      <c r="C7" s="262"/>
      <c r="D7" s="263"/>
      <c r="E7" s="102" t="str">
        <f>IF('オフィシャルレコード【提出者 Ｒ】'!P7="","",'オフィシャルレコード【提出者 Ｒ】'!P7)</f>
        <v/>
      </c>
      <c r="F7" s="103"/>
      <c r="G7" s="104"/>
      <c r="H7" s="104"/>
      <c r="I7" s="104"/>
      <c r="J7" s="104"/>
      <c r="K7" s="104"/>
      <c r="L7" s="104"/>
      <c r="M7" s="105"/>
      <c r="N7" s="109" t="str">
        <f>IF('オフィシャルレコード【提出者 Ｒ】'!Y7="","",'オフィシャルレコード【提出者 Ｒ】'!Y7)</f>
        <v/>
      </c>
      <c r="O7" s="104"/>
      <c r="P7" s="105"/>
      <c r="Q7" s="113" t="str">
        <f>IF('オフィシャルレコード【提出者 Ｒ】'!AB7="","",'オフィシャルレコード【提出者 Ｒ】'!AB7)</f>
        <v/>
      </c>
      <c r="R7" s="103"/>
      <c r="S7" s="103"/>
      <c r="T7" s="103"/>
      <c r="U7" s="103"/>
      <c r="V7" s="103"/>
      <c r="W7" s="103"/>
      <c r="X7" s="103"/>
      <c r="Y7" s="114"/>
      <c r="Z7" s="110" t="str">
        <f>IF('オフィシャルレコード【提出者 Ｒ】'!AK7="","",'オフィシャルレコード【提出者 Ｒ】'!AK7)</f>
        <v/>
      </c>
      <c r="AA7" s="111"/>
      <c r="AB7" s="112"/>
      <c r="AD7" s="84" t="s">
        <v>61</v>
      </c>
      <c r="AE7" s="252"/>
      <c r="AF7" s="252"/>
      <c r="AG7" s="252"/>
      <c r="AH7" s="252"/>
      <c r="AI7" s="252"/>
      <c r="AJ7" s="252"/>
      <c r="AK7" s="252"/>
      <c r="AL7" s="252"/>
      <c r="AM7" s="253"/>
    </row>
    <row r="8" spans="1:40" ht="15" customHeight="1">
      <c r="B8" s="234">
        <v>1</v>
      </c>
      <c r="C8" s="264"/>
      <c r="D8" s="265"/>
      <c r="E8" s="173"/>
      <c r="F8" s="174"/>
      <c r="G8" s="174"/>
      <c r="H8" s="174"/>
      <c r="I8" s="174"/>
      <c r="J8" s="175"/>
      <c r="K8" s="126"/>
      <c r="L8" s="127"/>
      <c r="M8" s="127"/>
      <c r="N8" s="127"/>
      <c r="O8" s="127"/>
      <c r="P8" s="128"/>
      <c r="Q8" s="173"/>
      <c r="R8" s="174"/>
      <c r="S8" s="174"/>
      <c r="T8" s="174"/>
      <c r="U8" s="174"/>
      <c r="V8" s="175"/>
      <c r="W8" s="126"/>
      <c r="X8" s="127"/>
      <c r="Y8" s="127"/>
      <c r="Z8" s="127"/>
      <c r="AA8" s="127"/>
      <c r="AB8" s="128"/>
      <c r="AD8" s="231" t="str">
        <f>IF(E10="","",SUM('オフィシャルレコード【提出者 Ｒ】'!P15,E10))</f>
        <v/>
      </c>
      <c r="AE8" s="244"/>
      <c r="AF8" s="244"/>
      <c r="AG8" s="244"/>
      <c r="AH8" s="245"/>
      <c r="AI8" s="231" t="str">
        <f>IF(Q10="","",SUM('オフィシャルレコード【提出者 Ｒ】'!AB15,Q10))</f>
        <v/>
      </c>
      <c r="AJ8" s="232"/>
      <c r="AK8" s="232"/>
      <c r="AL8" s="232"/>
      <c r="AM8" s="233"/>
    </row>
    <row r="9" spans="1:40" ht="15" customHeight="1">
      <c r="B9" s="266"/>
      <c r="C9" s="264"/>
      <c r="D9" s="265"/>
      <c r="E9" s="99" t="s">
        <v>23</v>
      </c>
      <c r="F9" s="243"/>
      <c r="G9" s="243"/>
      <c r="H9" s="243"/>
      <c r="I9" s="243"/>
      <c r="J9" s="243"/>
      <c r="K9" s="252"/>
      <c r="L9" s="252"/>
      <c r="M9" s="252"/>
      <c r="N9" s="252"/>
      <c r="O9" s="252"/>
      <c r="P9" s="253"/>
      <c r="Q9" s="99" t="s">
        <v>23</v>
      </c>
      <c r="R9" s="243"/>
      <c r="S9" s="243"/>
      <c r="T9" s="243"/>
      <c r="U9" s="243"/>
      <c r="V9" s="243"/>
      <c r="W9" s="252"/>
      <c r="X9" s="252"/>
      <c r="Y9" s="252"/>
      <c r="Z9" s="252"/>
      <c r="AA9" s="252"/>
      <c r="AB9" s="253"/>
      <c r="AD9" s="246"/>
      <c r="AE9" s="247"/>
      <c r="AF9" s="247"/>
      <c r="AG9" s="247"/>
      <c r="AH9" s="248"/>
      <c r="AI9" s="234"/>
      <c r="AJ9" s="235"/>
      <c r="AK9" s="235"/>
      <c r="AL9" s="235"/>
      <c r="AM9" s="236"/>
    </row>
    <row r="10" spans="1:40" ht="15" customHeight="1">
      <c r="B10" s="220"/>
      <c r="C10" s="208"/>
      <c r="D10" s="221"/>
      <c r="E10" s="165"/>
      <c r="F10" s="85"/>
      <c r="G10" s="85"/>
      <c r="H10" s="85"/>
      <c r="I10" s="85"/>
      <c r="J10" s="85"/>
      <c r="K10" s="85"/>
      <c r="L10" s="85"/>
      <c r="M10" s="85"/>
      <c r="N10" s="85"/>
      <c r="O10" s="85"/>
      <c r="P10" s="166"/>
      <c r="Q10" s="165"/>
      <c r="R10" s="85"/>
      <c r="S10" s="85"/>
      <c r="T10" s="85"/>
      <c r="U10" s="85"/>
      <c r="V10" s="85"/>
      <c r="W10" s="85"/>
      <c r="X10" s="85"/>
      <c r="Y10" s="85"/>
      <c r="Z10" s="85"/>
      <c r="AA10" s="85"/>
      <c r="AB10" s="166"/>
      <c r="AD10" s="249"/>
      <c r="AE10" s="250"/>
      <c r="AF10" s="250"/>
      <c r="AG10" s="250"/>
      <c r="AH10" s="251"/>
      <c r="AI10" s="237"/>
      <c r="AJ10" s="238"/>
      <c r="AK10" s="238"/>
      <c r="AL10" s="238"/>
      <c r="AM10" s="239"/>
    </row>
    <row r="11" spans="1:40" ht="15" customHeight="1">
      <c r="B11" s="231">
        <v>2</v>
      </c>
      <c r="C11" s="232"/>
      <c r="D11" s="233"/>
      <c r="E11" s="240"/>
      <c r="F11" s="241"/>
      <c r="G11" s="241"/>
      <c r="H11" s="241"/>
      <c r="I11" s="241"/>
      <c r="J11" s="241"/>
      <c r="K11" s="241"/>
      <c r="L11" s="241"/>
      <c r="M11" s="241"/>
      <c r="N11" s="241"/>
      <c r="O11" s="241"/>
      <c r="P11" s="242"/>
      <c r="Q11" s="240"/>
      <c r="R11" s="241"/>
      <c r="S11" s="241"/>
      <c r="T11" s="241"/>
      <c r="U11" s="241"/>
      <c r="V11" s="241"/>
      <c r="W11" s="241"/>
      <c r="X11" s="241"/>
      <c r="Y11" s="241"/>
      <c r="Z11" s="241"/>
      <c r="AA11" s="241"/>
      <c r="AB11" s="242"/>
      <c r="AD11" s="231" t="str">
        <f>IF(E13="","",SUM(AD8,E13))</f>
        <v/>
      </c>
      <c r="AE11" s="244"/>
      <c r="AF11" s="244"/>
      <c r="AG11" s="244"/>
      <c r="AH11" s="245"/>
      <c r="AI11" s="231" t="str">
        <f>IF(Q13="","",SUM(AI8,Q13))</f>
        <v/>
      </c>
      <c r="AJ11" s="232"/>
      <c r="AK11" s="232"/>
      <c r="AL11" s="232"/>
      <c r="AM11" s="233"/>
    </row>
    <row r="12" spans="1:40" ht="15" customHeight="1">
      <c r="B12" s="234"/>
      <c r="C12" s="235"/>
      <c r="D12" s="236"/>
      <c r="E12" s="99" t="s">
        <v>23</v>
      </c>
      <c r="F12" s="243"/>
      <c r="G12" s="243"/>
      <c r="H12" s="243"/>
      <c r="I12" s="243"/>
      <c r="J12" s="243"/>
      <c r="K12" s="252"/>
      <c r="L12" s="252"/>
      <c r="M12" s="252"/>
      <c r="N12" s="252"/>
      <c r="O12" s="252"/>
      <c r="P12" s="253"/>
      <c r="Q12" s="99" t="s">
        <v>23</v>
      </c>
      <c r="R12" s="243"/>
      <c r="S12" s="243"/>
      <c r="T12" s="243"/>
      <c r="U12" s="243"/>
      <c r="V12" s="243"/>
      <c r="W12" s="252"/>
      <c r="X12" s="252"/>
      <c r="Y12" s="252"/>
      <c r="Z12" s="252"/>
      <c r="AA12" s="252"/>
      <c r="AB12" s="253"/>
      <c r="AD12" s="246"/>
      <c r="AE12" s="247"/>
      <c r="AF12" s="247"/>
      <c r="AG12" s="247"/>
      <c r="AH12" s="248"/>
      <c r="AI12" s="234"/>
      <c r="AJ12" s="235"/>
      <c r="AK12" s="235"/>
      <c r="AL12" s="235"/>
      <c r="AM12" s="236"/>
    </row>
    <row r="13" spans="1:40" ht="15" customHeight="1">
      <c r="B13" s="237"/>
      <c r="C13" s="238"/>
      <c r="D13" s="239"/>
      <c r="E13" s="165"/>
      <c r="F13" s="85"/>
      <c r="G13" s="85"/>
      <c r="H13" s="85"/>
      <c r="I13" s="85"/>
      <c r="J13" s="85"/>
      <c r="K13" s="85"/>
      <c r="L13" s="85"/>
      <c r="M13" s="85"/>
      <c r="N13" s="85"/>
      <c r="O13" s="85"/>
      <c r="P13" s="166"/>
      <c r="Q13" s="254"/>
      <c r="R13" s="85"/>
      <c r="S13" s="85"/>
      <c r="T13" s="85"/>
      <c r="U13" s="85"/>
      <c r="V13" s="85"/>
      <c r="W13" s="85"/>
      <c r="X13" s="85"/>
      <c r="Y13" s="85"/>
      <c r="Z13" s="85"/>
      <c r="AA13" s="85"/>
      <c r="AB13" s="166"/>
      <c r="AD13" s="249"/>
      <c r="AE13" s="250"/>
      <c r="AF13" s="250"/>
      <c r="AG13" s="250"/>
      <c r="AH13" s="251"/>
      <c r="AI13" s="237"/>
      <c r="AJ13" s="238"/>
      <c r="AK13" s="238"/>
      <c r="AL13" s="238"/>
      <c r="AM13" s="239"/>
    </row>
    <row r="14" spans="1:40" ht="15" customHeight="1">
      <c r="B14" s="231">
        <v>3</v>
      </c>
      <c r="C14" s="232"/>
      <c r="D14" s="233"/>
      <c r="E14" s="240"/>
      <c r="F14" s="241"/>
      <c r="G14" s="241"/>
      <c r="H14" s="241"/>
      <c r="I14" s="241"/>
      <c r="J14" s="241"/>
      <c r="K14" s="241"/>
      <c r="L14" s="241"/>
      <c r="M14" s="241"/>
      <c r="N14" s="241"/>
      <c r="O14" s="241"/>
      <c r="P14" s="242"/>
      <c r="Q14" s="240"/>
      <c r="R14" s="241"/>
      <c r="S14" s="241"/>
      <c r="T14" s="241"/>
      <c r="U14" s="241"/>
      <c r="V14" s="241"/>
      <c r="W14" s="241"/>
      <c r="X14" s="241"/>
      <c r="Y14" s="241"/>
      <c r="Z14" s="241"/>
      <c r="AA14" s="241"/>
      <c r="AB14" s="242"/>
      <c r="AD14" s="231" t="str">
        <f>IF(E16="","",SUM(AD11,E16))</f>
        <v/>
      </c>
      <c r="AE14" s="244"/>
      <c r="AF14" s="244"/>
      <c r="AG14" s="244"/>
      <c r="AH14" s="245"/>
      <c r="AI14" s="231" t="str">
        <f>IF(Q16="","",SUM(AI11,Q16))</f>
        <v/>
      </c>
      <c r="AJ14" s="232"/>
      <c r="AK14" s="232"/>
      <c r="AL14" s="232"/>
      <c r="AM14" s="233"/>
    </row>
    <row r="15" spans="1:40" ht="15" customHeight="1">
      <c r="B15" s="234"/>
      <c r="C15" s="235"/>
      <c r="D15" s="236"/>
      <c r="E15" s="99" t="s">
        <v>23</v>
      </c>
      <c r="F15" s="243"/>
      <c r="G15" s="243"/>
      <c r="H15" s="243"/>
      <c r="I15" s="243"/>
      <c r="J15" s="243"/>
      <c r="K15" s="252"/>
      <c r="L15" s="252"/>
      <c r="M15" s="252"/>
      <c r="N15" s="252"/>
      <c r="O15" s="252"/>
      <c r="P15" s="253"/>
      <c r="Q15" s="99" t="s">
        <v>23</v>
      </c>
      <c r="R15" s="243"/>
      <c r="S15" s="243"/>
      <c r="T15" s="243"/>
      <c r="U15" s="243"/>
      <c r="V15" s="243"/>
      <c r="W15" s="252"/>
      <c r="X15" s="252"/>
      <c r="Y15" s="252"/>
      <c r="Z15" s="252"/>
      <c r="AA15" s="252"/>
      <c r="AB15" s="253"/>
      <c r="AD15" s="246"/>
      <c r="AE15" s="247"/>
      <c r="AF15" s="247"/>
      <c r="AG15" s="247"/>
      <c r="AH15" s="248"/>
      <c r="AI15" s="234"/>
      <c r="AJ15" s="235"/>
      <c r="AK15" s="235"/>
      <c r="AL15" s="235"/>
      <c r="AM15" s="236"/>
    </row>
    <row r="16" spans="1:40" ht="15" customHeight="1">
      <c r="B16" s="237"/>
      <c r="C16" s="238"/>
      <c r="D16" s="239"/>
      <c r="E16" s="165"/>
      <c r="F16" s="85"/>
      <c r="G16" s="85"/>
      <c r="H16" s="85"/>
      <c r="I16" s="85"/>
      <c r="J16" s="85"/>
      <c r="K16" s="85"/>
      <c r="L16" s="85"/>
      <c r="M16" s="85"/>
      <c r="N16" s="85"/>
      <c r="O16" s="85"/>
      <c r="P16" s="166"/>
      <c r="Q16" s="165"/>
      <c r="R16" s="85"/>
      <c r="S16" s="85"/>
      <c r="T16" s="85"/>
      <c r="U16" s="85"/>
      <c r="V16" s="85"/>
      <c r="W16" s="85"/>
      <c r="X16" s="85"/>
      <c r="Y16" s="85"/>
      <c r="Z16" s="85"/>
      <c r="AA16" s="85"/>
      <c r="AB16" s="166"/>
      <c r="AD16" s="249"/>
      <c r="AE16" s="250"/>
      <c r="AF16" s="250"/>
      <c r="AG16" s="250"/>
      <c r="AH16" s="251"/>
      <c r="AI16" s="237"/>
      <c r="AJ16" s="238"/>
      <c r="AK16" s="238"/>
      <c r="AL16" s="238"/>
      <c r="AM16" s="239"/>
    </row>
    <row r="17" spans="2:39" ht="15" customHeight="1">
      <c r="B17" s="231">
        <v>4</v>
      </c>
      <c r="C17" s="232"/>
      <c r="D17" s="233"/>
      <c r="E17" s="240"/>
      <c r="F17" s="241"/>
      <c r="G17" s="241"/>
      <c r="H17" s="241"/>
      <c r="I17" s="241"/>
      <c r="J17" s="241"/>
      <c r="K17" s="241"/>
      <c r="L17" s="241"/>
      <c r="M17" s="241"/>
      <c r="N17" s="241"/>
      <c r="O17" s="241"/>
      <c r="P17" s="242"/>
      <c r="Q17" s="240"/>
      <c r="R17" s="241"/>
      <c r="S17" s="241"/>
      <c r="T17" s="241"/>
      <c r="U17" s="241"/>
      <c r="V17" s="241"/>
      <c r="W17" s="241"/>
      <c r="X17" s="241"/>
      <c r="Y17" s="241"/>
      <c r="Z17" s="241"/>
      <c r="AA17" s="241"/>
      <c r="AB17" s="242"/>
      <c r="AD17" s="231" t="str">
        <f>IF(E19="","",SUM(AD14,E19))</f>
        <v/>
      </c>
      <c r="AE17" s="244"/>
      <c r="AF17" s="244"/>
      <c r="AG17" s="244"/>
      <c r="AH17" s="245"/>
      <c r="AI17" s="231" t="str">
        <f>IF(Q19="","",SUM(AI14,Q19))</f>
        <v/>
      </c>
      <c r="AJ17" s="232"/>
      <c r="AK17" s="232"/>
      <c r="AL17" s="232"/>
      <c r="AM17" s="233"/>
    </row>
    <row r="18" spans="2:39" ht="15" customHeight="1">
      <c r="B18" s="234"/>
      <c r="C18" s="235"/>
      <c r="D18" s="236"/>
      <c r="E18" s="99" t="s">
        <v>23</v>
      </c>
      <c r="F18" s="243"/>
      <c r="G18" s="243"/>
      <c r="H18" s="243"/>
      <c r="I18" s="243"/>
      <c r="J18" s="243"/>
      <c r="K18" s="252"/>
      <c r="L18" s="252"/>
      <c r="M18" s="252"/>
      <c r="N18" s="252"/>
      <c r="O18" s="252"/>
      <c r="P18" s="253"/>
      <c r="Q18" s="99" t="s">
        <v>23</v>
      </c>
      <c r="R18" s="243"/>
      <c r="S18" s="243"/>
      <c r="T18" s="243"/>
      <c r="U18" s="243"/>
      <c r="V18" s="243"/>
      <c r="W18" s="252"/>
      <c r="X18" s="252"/>
      <c r="Y18" s="252"/>
      <c r="Z18" s="252"/>
      <c r="AA18" s="252"/>
      <c r="AB18" s="253"/>
      <c r="AD18" s="246"/>
      <c r="AE18" s="247"/>
      <c r="AF18" s="247"/>
      <c r="AG18" s="247"/>
      <c r="AH18" s="248"/>
      <c r="AI18" s="234"/>
      <c r="AJ18" s="235"/>
      <c r="AK18" s="235"/>
      <c r="AL18" s="235"/>
      <c r="AM18" s="236"/>
    </row>
    <row r="19" spans="2:39" ht="15" customHeight="1">
      <c r="B19" s="237"/>
      <c r="C19" s="238"/>
      <c r="D19" s="239"/>
      <c r="E19" s="165"/>
      <c r="F19" s="85"/>
      <c r="G19" s="85"/>
      <c r="H19" s="85"/>
      <c r="I19" s="85"/>
      <c r="J19" s="85"/>
      <c r="K19" s="85"/>
      <c r="L19" s="85"/>
      <c r="M19" s="85"/>
      <c r="N19" s="85"/>
      <c r="O19" s="85"/>
      <c r="P19" s="166"/>
      <c r="Q19" s="165"/>
      <c r="R19" s="85"/>
      <c r="S19" s="85"/>
      <c r="T19" s="85"/>
      <c r="U19" s="85"/>
      <c r="V19" s="85"/>
      <c r="W19" s="85"/>
      <c r="X19" s="85"/>
      <c r="Y19" s="85"/>
      <c r="Z19" s="85"/>
      <c r="AA19" s="85"/>
      <c r="AB19" s="166"/>
      <c r="AD19" s="249"/>
      <c r="AE19" s="250"/>
      <c r="AF19" s="250"/>
      <c r="AG19" s="250"/>
      <c r="AH19" s="251"/>
      <c r="AI19" s="237"/>
      <c r="AJ19" s="238"/>
      <c r="AK19" s="238"/>
      <c r="AL19" s="238"/>
      <c r="AM19" s="239"/>
    </row>
    <row r="20" spans="2:39" ht="15" customHeight="1">
      <c r="B20" s="231">
        <v>5</v>
      </c>
      <c r="C20" s="232"/>
      <c r="D20" s="233"/>
      <c r="E20" s="240"/>
      <c r="F20" s="241"/>
      <c r="G20" s="241"/>
      <c r="H20" s="241"/>
      <c r="I20" s="241"/>
      <c r="J20" s="241"/>
      <c r="K20" s="241"/>
      <c r="L20" s="241"/>
      <c r="M20" s="241"/>
      <c r="N20" s="241"/>
      <c r="O20" s="241"/>
      <c r="P20" s="242"/>
      <c r="Q20" s="240"/>
      <c r="R20" s="241"/>
      <c r="S20" s="241"/>
      <c r="T20" s="241"/>
      <c r="U20" s="241"/>
      <c r="V20" s="241"/>
      <c r="W20" s="241"/>
      <c r="X20" s="241"/>
      <c r="Y20" s="241"/>
      <c r="Z20" s="241"/>
      <c r="AA20" s="241"/>
      <c r="AB20" s="242"/>
      <c r="AD20" s="231" t="str">
        <f>IF(E22="","",SUM(AD17,E22))</f>
        <v/>
      </c>
      <c r="AE20" s="244"/>
      <c r="AF20" s="244"/>
      <c r="AG20" s="244"/>
      <c r="AH20" s="245"/>
      <c r="AI20" s="231" t="str">
        <f>IF(Q22="","",SUM(AI17,Q22))</f>
        <v/>
      </c>
      <c r="AJ20" s="232"/>
      <c r="AK20" s="232"/>
      <c r="AL20" s="232"/>
      <c r="AM20" s="233"/>
    </row>
    <row r="21" spans="2:39" ht="15" customHeight="1">
      <c r="B21" s="234"/>
      <c r="C21" s="235"/>
      <c r="D21" s="236"/>
      <c r="E21" s="99" t="s">
        <v>23</v>
      </c>
      <c r="F21" s="243"/>
      <c r="G21" s="243"/>
      <c r="H21" s="243"/>
      <c r="I21" s="243"/>
      <c r="J21" s="243"/>
      <c r="K21" s="252"/>
      <c r="L21" s="252"/>
      <c r="M21" s="252"/>
      <c r="N21" s="252"/>
      <c r="O21" s="252"/>
      <c r="P21" s="253"/>
      <c r="Q21" s="99" t="s">
        <v>23</v>
      </c>
      <c r="R21" s="243"/>
      <c r="S21" s="243"/>
      <c r="T21" s="243"/>
      <c r="U21" s="243"/>
      <c r="V21" s="243"/>
      <c r="W21" s="252"/>
      <c r="X21" s="252"/>
      <c r="Y21" s="252"/>
      <c r="Z21" s="252"/>
      <c r="AA21" s="252"/>
      <c r="AB21" s="253"/>
      <c r="AD21" s="246"/>
      <c r="AE21" s="247"/>
      <c r="AF21" s="247"/>
      <c r="AG21" s="247"/>
      <c r="AH21" s="248"/>
      <c r="AI21" s="234"/>
      <c r="AJ21" s="235"/>
      <c r="AK21" s="235"/>
      <c r="AL21" s="235"/>
      <c r="AM21" s="236"/>
    </row>
    <row r="22" spans="2:39" ht="15" customHeight="1">
      <c r="B22" s="237"/>
      <c r="C22" s="238"/>
      <c r="D22" s="239"/>
      <c r="E22" s="165"/>
      <c r="F22" s="85"/>
      <c r="G22" s="85"/>
      <c r="H22" s="85"/>
      <c r="I22" s="85"/>
      <c r="J22" s="85"/>
      <c r="K22" s="85"/>
      <c r="L22" s="85"/>
      <c r="M22" s="85"/>
      <c r="N22" s="85"/>
      <c r="O22" s="85"/>
      <c r="P22" s="166"/>
      <c r="Q22" s="165"/>
      <c r="R22" s="85"/>
      <c r="S22" s="85"/>
      <c r="T22" s="85"/>
      <c r="U22" s="85"/>
      <c r="V22" s="85"/>
      <c r="W22" s="85"/>
      <c r="X22" s="85"/>
      <c r="Y22" s="85"/>
      <c r="Z22" s="85"/>
      <c r="AA22" s="85"/>
      <c r="AB22" s="166"/>
      <c r="AD22" s="249"/>
      <c r="AE22" s="250"/>
      <c r="AF22" s="250"/>
      <c r="AG22" s="250"/>
      <c r="AH22" s="251"/>
      <c r="AI22" s="237"/>
      <c r="AJ22" s="238"/>
      <c r="AK22" s="238"/>
      <c r="AL22" s="238"/>
      <c r="AM22" s="239"/>
    </row>
    <row r="23" spans="2:39" ht="8.25" customHeight="1">
      <c r="B23" s="14"/>
      <c r="X23" s="11"/>
      <c r="Y23" s="14"/>
    </row>
    <row r="24" spans="2:39" ht="11.25" customHeight="1">
      <c r="B24" s="187" t="s">
        <v>62</v>
      </c>
      <c r="C24" s="188"/>
      <c r="D24" s="225" t="s">
        <v>63</v>
      </c>
      <c r="E24" s="225"/>
      <c r="F24" s="15" t="s">
        <v>33</v>
      </c>
      <c r="G24" s="184" t="s">
        <v>34</v>
      </c>
      <c r="H24" s="185"/>
      <c r="I24" s="187" t="s">
        <v>35</v>
      </c>
      <c r="J24" s="188"/>
      <c r="K24" s="188"/>
      <c r="L24" s="188"/>
      <c r="M24" s="188"/>
      <c r="N24" s="188"/>
      <c r="O24" s="188"/>
      <c r="P24" s="188"/>
      <c r="Q24" s="188"/>
      <c r="R24" s="188"/>
      <c r="S24" s="188"/>
      <c r="T24" s="188"/>
      <c r="U24" s="188"/>
      <c r="V24" s="188"/>
      <c r="W24" s="188"/>
      <c r="X24" s="188"/>
      <c r="Y24" s="188"/>
      <c r="Z24" s="188"/>
      <c r="AA24" s="188"/>
      <c r="AB24" s="188"/>
      <c r="AC24" s="188"/>
      <c r="AD24" s="188"/>
      <c r="AE24" s="189"/>
      <c r="AF24" s="184" t="s">
        <v>36</v>
      </c>
      <c r="AG24" s="185"/>
      <c r="AH24" s="16" t="s">
        <v>37</v>
      </c>
      <c r="AI24" s="184" t="s">
        <v>64</v>
      </c>
      <c r="AJ24" s="186"/>
      <c r="AK24" s="186"/>
      <c r="AL24" s="186"/>
      <c r="AM24" s="185"/>
    </row>
    <row r="25" spans="2:39" ht="11.25" customHeight="1">
      <c r="B25" s="223"/>
      <c r="C25" s="224"/>
      <c r="D25" s="226"/>
      <c r="E25" s="226"/>
      <c r="F25" s="17" t="s">
        <v>40</v>
      </c>
      <c r="G25" s="181" t="s">
        <v>41</v>
      </c>
      <c r="H25" s="183"/>
      <c r="I25" s="190"/>
      <c r="J25" s="191"/>
      <c r="K25" s="191"/>
      <c r="L25" s="191"/>
      <c r="M25" s="191"/>
      <c r="N25" s="191"/>
      <c r="O25" s="191"/>
      <c r="P25" s="191"/>
      <c r="Q25" s="191"/>
      <c r="R25" s="191"/>
      <c r="S25" s="191"/>
      <c r="T25" s="191"/>
      <c r="U25" s="191"/>
      <c r="V25" s="191"/>
      <c r="W25" s="191"/>
      <c r="X25" s="191"/>
      <c r="Y25" s="191"/>
      <c r="Z25" s="191"/>
      <c r="AA25" s="191"/>
      <c r="AB25" s="191"/>
      <c r="AC25" s="191"/>
      <c r="AD25" s="191"/>
      <c r="AE25" s="192"/>
      <c r="AF25" s="181" t="s">
        <v>42</v>
      </c>
      <c r="AG25" s="183"/>
      <c r="AH25" s="17" t="s">
        <v>43</v>
      </c>
      <c r="AI25" s="181"/>
      <c r="AJ25" s="182"/>
      <c r="AK25" s="182"/>
      <c r="AL25" s="182"/>
      <c r="AM25" s="183"/>
    </row>
    <row r="26" spans="2:39" ht="15" customHeight="1">
      <c r="B26" s="222"/>
      <c r="C26" s="222"/>
      <c r="D26" s="222"/>
      <c r="E26" s="222"/>
      <c r="F26" s="21"/>
      <c r="G26" s="28"/>
      <c r="H26" s="29"/>
      <c r="I26" s="213"/>
      <c r="J26" s="214"/>
      <c r="K26" s="214"/>
      <c r="L26" s="214"/>
      <c r="M26" s="214"/>
      <c r="N26" s="214"/>
      <c r="O26" s="214"/>
      <c r="P26" s="214"/>
      <c r="Q26" s="214"/>
      <c r="R26" s="214"/>
      <c r="S26" s="214"/>
      <c r="T26" s="214"/>
      <c r="U26" s="214"/>
      <c r="V26" s="214"/>
      <c r="W26" s="214"/>
      <c r="X26" s="214"/>
      <c r="Y26" s="214"/>
      <c r="Z26" s="214"/>
      <c r="AA26" s="214"/>
      <c r="AB26" s="214"/>
      <c r="AC26" s="214"/>
      <c r="AD26" s="214"/>
      <c r="AE26" s="215"/>
      <c r="AF26" s="211"/>
      <c r="AG26" s="212"/>
      <c r="AH26" s="18"/>
      <c r="AI26" s="32"/>
      <c r="AJ26" s="33"/>
      <c r="AK26" s="33"/>
      <c r="AL26" s="33"/>
      <c r="AM26" s="34"/>
    </row>
    <row r="27" spans="2:39" ht="15" customHeight="1">
      <c r="B27" s="222"/>
      <c r="C27" s="222"/>
      <c r="D27" s="222"/>
      <c r="E27" s="222"/>
      <c r="F27" s="21"/>
      <c r="G27" s="30"/>
      <c r="H27" s="31"/>
      <c r="I27" s="213"/>
      <c r="J27" s="214"/>
      <c r="K27" s="214"/>
      <c r="L27" s="214"/>
      <c r="M27" s="214"/>
      <c r="N27" s="214"/>
      <c r="O27" s="214"/>
      <c r="P27" s="214"/>
      <c r="Q27" s="214"/>
      <c r="R27" s="214"/>
      <c r="S27" s="214"/>
      <c r="T27" s="214"/>
      <c r="U27" s="214"/>
      <c r="V27" s="214"/>
      <c r="W27" s="214"/>
      <c r="X27" s="214"/>
      <c r="Y27" s="214"/>
      <c r="Z27" s="214"/>
      <c r="AA27" s="214"/>
      <c r="AB27" s="214"/>
      <c r="AC27" s="214"/>
      <c r="AD27" s="214"/>
      <c r="AE27" s="215"/>
      <c r="AF27" s="211"/>
      <c r="AG27" s="212"/>
      <c r="AH27" s="18"/>
      <c r="AI27" s="32"/>
      <c r="AJ27" s="33"/>
      <c r="AK27" s="33"/>
      <c r="AL27" s="33"/>
      <c r="AM27" s="34"/>
    </row>
    <row r="28" spans="2:39" ht="15" customHeight="1">
      <c r="B28" s="222"/>
      <c r="C28" s="222"/>
      <c r="D28" s="222"/>
      <c r="E28" s="222"/>
      <c r="F28" s="21"/>
      <c r="G28" s="30"/>
      <c r="H28" s="31"/>
      <c r="I28" s="213"/>
      <c r="J28" s="214"/>
      <c r="K28" s="214"/>
      <c r="L28" s="214"/>
      <c r="M28" s="214"/>
      <c r="N28" s="214"/>
      <c r="O28" s="214"/>
      <c r="P28" s="214"/>
      <c r="Q28" s="214"/>
      <c r="R28" s="214"/>
      <c r="S28" s="214"/>
      <c r="T28" s="214"/>
      <c r="U28" s="214"/>
      <c r="V28" s="214"/>
      <c r="W28" s="214"/>
      <c r="X28" s="214"/>
      <c r="Y28" s="214"/>
      <c r="Z28" s="214"/>
      <c r="AA28" s="214"/>
      <c r="AB28" s="214"/>
      <c r="AC28" s="214"/>
      <c r="AD28" s="214"/>
      <c r="AE28" s="215"/>
      <c r="AF28" s="211"/>
      <c r="AG28" s="212"/>
      <c r="AH28" s="18"/>
      <c r="AI28" s="32"/>
      <c r="AJ28" s="33"/>
      <c r="AK28" s="33"/>
      <c r="AL28" s="33"/>
      <c r="AM28" s="34"/>
    </row>
    <row r="29" spans="2:39" ht="15" customHeight="1">
      <c r="B29" s="222"/>
      <c r="C29" s="222"/>
      <c r="D29" s="222"/>
      <c r="E29" s="222"/>
      <c r="F29" s="21"/>
      <c r="G29" s="30"/>
      <c r="H29" s="31"/>
      <c r="I29" s="213"/>
      <c r="J29" s="214"/>
      <c r="K29" s="214"/>
      <c r="L29" s="214"/>
      <c r="M29" s="214"/>
      <c r="N29" s="214"/>
      <c r="O29" s="214"/>
      <c r="P29" s="214"/>
      <c r="Q29" s="214"/>
      <c r="R29" s="214"/>
      <c r="S29" s="214"/>
      <c r="T29" s="214"/>
      <c r="U29" s="214"/>
      <c r="V29" s="214"/>
      <c r="W29" s="214"/>
      <c r="X29" s="214"/>
      <c r="Y29" s="214"/>
      <c r="Z29" s="214"/>
      <c r="AA29" s="214"/>
      <c r="AB29" s="214"/>
      <c r="AC29" s="214"/>
      <c r="AD29" s="214"/>
      <c r="AE29" s="215"/>
      <c r="AF29" s="211"/>
      <c r="AG29" s="212"/>
      <c r="AH29" s="18"/>
      <c r="AI29" s="32"/>
      <c r="AJ29" s="33"/>
      <c r="AK29" s="33"/>
      <c r="AL29" s="33"/>
      <c r="AM29" s="34"/>
    </row>
    <row r="30" spans="2:39" ht="15" customHeight="1">
      <c r="B30" s="222"/>
      <c r="C30" s="222"/>
      <c r="D30" s="222"/>
      <c r="E30" s="222"/>
      <c r="F30" s="21"/>
      <c r="G30" s="30"/>
      <c r="H30" s="31"/>
      <c r="I30" s="213"/>
      <c r="J30" s="214"/>
      <c r="K30" s="214"/>
      <c r="L30" s="214"/>
      <c r="M30" s="214"/>
      <c r="N30" s="214"/>
      <c r="O30" s="214"/>
      <c r="P30" s="214"/>
      <c r="Q30" s="214"/>
      <c r="R30" s="214"/>
      <c r="S30" s="214"/>
      <c r="T30" s="214"/>
      <c r="U30" s="214"/>
      <c r="V30" s="214"/>
      <c r="W30" s="214"/>
      <c r="X30" s="214"/>
      <c r="Y30" s="214"/>
      <c r="Z30" s="214"/>
      <c r="AA30" s="214"/>
      <c r="AB30" s="214"/>
      <c r="AC30" s="214"/>
      <c r="AD30" s="214"/>
      <c r="AE30" s="215"/>
      <c r="AF30" s="211"/>
      <c r="AG30" s="212"/>
      <c r="AH30" s="18"/>
      <c r="AI30" s="32"/>
      <c r="AJ30" s="33"/>
      <c r="AK30" s="33"/>
      <c r="AL30" s="33"/>
      <c r="AM30" s="34"/>
    </row>
    <row r="31" spans="2:39" ht="15" customHeight="1">
      <c r="B31" s="222"/>
      <c r="C31" s="222"/>
      <c r="D31" s="222"/>
      <c r="E31" s="222"/>
      <c r="F31" s="21"/>
      <c r="G31" s="30"/>
      <c r="H31" s="31"/>
      <c r="I31" s="213"/>
      <c r="J31" s="214"/>
      <c r="K31" s="214"/>
      <c r="L31" s="214"/>
      <c r="M31" s="214"/>
      <c r="N31" s="214"/>
      <c r="O31" s="214"/>
      <c r="P31" s="214"/>
      <c r="Q31" s="214"/>
      <c r="R31" s="214"/>
      <c r="S31" s="214"/>
      <c r="T31" s="214"/>
      <c r="U31" s="214"/>
      <c r="V31" s="214"/>
      <c r="W31" s="214"/>
      <c r="X31" s="214"/>
      <c r="Y31" s="214"/>
      <c r="Z31" s="214"/>
      <c r="AA31" s="214"/>
      <c r="AB31" s="214"/>
      <c r="AC31" s="214"/>
      <c r="AD31" s="214"/>
      <c r="AE31" s="215"/>
      <c r="AF31" s="211"/>
      <c r="AG31" s="212"/>
      <c r="AH31" s="18"/>
      <c r="AI31" s="32"/>
      <c r="AJ31" s="33"/>
      <c r="AK31" s="33"/>
      <c r="AL31" s="33"/>
      <c r="AM31" s="34"/>
    </row>
    <row r="32" spans="2:39" ht="15" customHeight="1">
      <c r="B32" s="222"/>
      <c r="C32" s="222"/>
      <c r="D32" s="222"/>
      <c r="E32" s="222"/>
      <c r="F32" s="21"/>
      <c r="G32" s="30"/>
      <c r="H32" s="31"/>
      <c r="I32" s="213"/>
      <c r="J32" s="214"/>
      <c r="K32" s="214"/>
      <c r="L32" s="214"/>
      <c r="M32" s="214"/>
      <c r="N32" s="214"/>
      <c r="O32" s="214"/>
      <c r="P32" s="214"/>
      <c r="Q32" s="214"/>
      <c r="R32" s="214"/>
      <c r="S32" s="214"/>
      <c r="T32" s="214"/>
      <c r="U32" s="214"/>
      <c r="V32" s="214"/>
      <c r="W32" s="214"/>
      <c r="X32" s="214"/>
      <c r="Y32" s="214"/>
      <c r="Z32" s="214"/>
      <c r="AA32" s="214"/>
      <c r="AB32" s="214"/>
      <c r="AC32" s="214"/>
      <c r="AD32" s="214"/>
      <c r="AE32" s="215"/>
      <c r="AF32" s="211"/>
      <c r="AG32" s="212"/>
      <c r="AH32" s="18"/>
      <c r="AI32" s="32"/>
      <c r="AJ32" s="33"/>
      <c r="AK32" s="33"/>
      <c r="AL32" s="33"/>
      <c r="AM32" s="34"/>
    </row>
    <row r="33" spans="2:40" ht="15" customHeight="1">
      <c r="B33" s="222"/>
      <c r="C33" s="222"/>
      <c r="D33" s="222"/>
      <c r="E33" s="222"/>
      <c r="F33" s="21"/>
      <c r="G33" s="30"/>
      <c r="H33" s="31"/>
      <c r="I33" s="213"/>
      <c r="J33" s="214"/>
      <c r="K33" s="214"/>
      <c r="L33" s="214"/>
      <c r="M33" s="214"/>
      <c r="N33" s="214"/>
      <c r="O33" s="214"/>
      <c r="P33" s="214"/>
      <c r="Q33" s="214"/>
      <c r="R33" s="214"/>
      <c r="S33" s="214"/>
      <c r="T33" s="214"/>
      <c r="U33" s="214"/>
      <c r="V33" s="214"/>
      <c r="W33" s="214"/>
      <c r="X33" s="214"/>
      <c r="Y33" s="214"/>
      <c r="Z33" s="214"/>
      <c r="AA33" s="214"/>
      <c r="AB33" s="214"/>
      <c r="AC33" s="214"/>
      <c r="AD33" s="214"/>
      <c r="AE33" s="215"/>
      <c r="AF33" s="211"/>
      <c r="AG33" s="212"/>
      <c r="AH33" s="18"/>
      <c r="AI33" s="32"/>
      <c r="AJ33" s="33"/>
      <c r="AK33" s="33"/>
      <c r="AL33" s="33"/>
      <c r="AM33" s="34"/>
    </row>
    <row r="34" spans="2:40" ht="15" customHeight="1">
      <c r="B34" s="222"/>
      <c r="C34" s="222"/>
      <c r="D34" s="222"/>
      <c r="E34" s="222"/>
      <c r="F34" s="21"/>
      <c r="G34" s="30"/>
      <c r="H34" s="31"/>
      <c r="I34" s="213"/>
      <c r="J34" s="214"/>
      <c r="K34" s="214"/>
      <c r="L34" s="214"/>
      <c r="M34" s="214"/>
      <c r="N34" s="214"/>
      <c r="O34" s="214"/>
      <c r="P34" s="214"/>
      <c r="Q34" s="214"/>
      <c r="R34" s="214"/>
      <c r="S34" s="214"/>
      <c r="T34" s="214"/>
      <c r="U34" s="214"/>
      <c r="V34" s="214"/>
      <c r="W34" s="214"/>
      <c r="X34" s="214"/>
      <c r="Y34" s="214"/>
      <c r="Z34" s="214"/>
      <c r="AA34" s="214"/>
      <c r="AB34" s="214"/>
      <c r="AC34" s="214"/>
      <c r="AD34" s="214"/>
      <c r="AE34" s="215"/>
      <c r="AF34" s="211"/>
      <c r="AG34" s="212"/>
      <c r="AH34" s="18"/>
      <c r="AI34" s="32"/>
      <c r="AJ34" s="33"/>
      <c r="AK34" s="33"/>
      <c r="AL34" s="33"/>
      <c r="AM34" s="34"/>
    </row>
    <row r="35" spans="2:40" ht="15" customHeight="1">
      <c r="B35" s="222"/>
      <c r="C35" s="222"/>
      <c r="D35" s="222"/>
      <c r="E35" s="222"/>
      <c r="F35" s="21"/>
      <c r="G35" s="30"/>
      <c r="H35" s="31"/>
      <c r="I35" s="213"/>
      <c r="J35" s="214"/>
      <c r="K35" s="214"/>
      <c r="L35" s="214"/>
      <c r="M35" s="214"/>
      <c r="N35" s="214"/>
      <c r="O35" s="214"/>
      <c r="P35" s="214"/>
      <c r="Q35" s="214"/>
      <c r="R35" s="214"/>
      <c r="S35" s="214"/>
      <c r="T35" s="214"/>
      <c r="U35" s="214"/>
      <c r="V35" s="214"/>
      <c r="W35" s="214"/>
      <c r="X35" s="214"/>
      <c r="Y35" s="214"/>
      <c r="Z35" s="214"/>
      <c r="AA35" s="214"/>
      <c r="AB35" s="214"/>
      <c r="AC35" s="214"/>
      <c r="AD35" s="214"/>
      <c r="AE35" s="215"/>
      <c r="AF35" s="211"/>
      <c r="AG35" s="212"/>
      <c r="AH35" s="18"/>
      <c r="AI35" s="32"/>
      <c r="AJ35" s="33"/>
      <c r="AK35" s="33"/>
      <c r="AL35" s="33"/>
      <c r="AM35" s="34"/>
    </row>
    <row r="36" spans="2:40" ht="15" customHeight="1">
      <c r="B36" s="222"/>
      <c r="C36" s="222"/>
      <c r="D36" s="222"/>
      <c r="E36" s="222"/>
      <c r="F36" s="21"/>
      <c r="G36" s="30"/>
      <c r="H36" s="31"/>
      <c r="I36" s="213"/>
      <c r="J36" s="214"/>
      <c r="K36" s="214"/>
      <c r="L36" s="214"/>
      <c r="M36" s="214"/>
      <c r="N36" s="214"/>
      <c r="O36" s="214"/>
      <c r="P36" s="214"/>
      <c r="Q36" s="214"/>
      <c r="R36" s="214"/>
      <c r="S36" s="214"/>
      <c r="T36" s="214"/>
      <c r="U36" s="214"/>
      <c r="V36" s="214"/>
      <c r="W36" s="214"/>
      <c r="X36" s="214"/>
      <c r="Y36" s="214"/>
      <c r="Z36" s="214"/>
      <c r="AA36" s="214"/>
      <c r="AB36" s="214"/>
      <c r="AC36" s="214"/>
      <c r="AD36" s="214"/>
      <c r="AE36" s="215"/>
      <c r="AF36" s="211"/>
      <c r="AG36" s="212"/>
      <c r="AH36" s="18"/>
      <c r="AI36" s="32"/>
      <c r="AJ36" s="33"/>
      <c r="AK36" s="33"/>
      <c r="AL36" s="33"/>
      <c r="AM36" s="34"/>
    </row>
    <row r="37" spans="2:40" ht="15" customHeight="1">
      <c r="B37" s="222"/>
      <c r="C37" s="222"/>
      <c r="D37" s="222"/>
      <c r="E37" s="222"/>
      <c r="F37" s="21"/>
      <c r="G37" s="30"/>
      <c r="H37" s="31"/>
      <c r="I37" s="213"/>
      <c r="J37" s="214"/>
      <c r="K37" s="214"/>
      <c r="L37" s="214"/>
      <c r="M37" s="214"/>
      <c r="N37" s="214"/>
      <c r="O37" s="214"/>
      <c r="P37" s="214"/>
      <c r="Q37" s="214"/>
      <c r="R37" s="214"/>
      <c r="S37" s="214"/>
      <c r="T37" s="214"/>
      <c r="U37" s="214"/>
      <c r="V37" s="214"/>
      <c r="W37" s="214"/>
      <c r="X37" s="214"/>
      <c r="Y37" s="214"/>
      <c r="Z37" s="214"/>
      <c r="AA37" s="214"/>
      <c r="AB37" s="214"/>
      <c r="AC37" s="214"/>
      <c r="AD37" s="214"/>
      <c r="AE37" s="215"/>
      <c r="AF37" s="211"/>
      <c r="AG37" s="212"/>
      <c r="AH37" s="18"/>
      <c r="AI37" s="32"/>
      <c r="AJ37" s="33"/>
      <c r="AK37" s="33"/>
      <c r="AL37" s="33"/>
      <c r="AM37" s="34"/>
    </row>
    <row r="38" spans="2:40" ht="15" customHeight="1">
      <c r="B38" s="205" t="s">
        <v>44</v>
      </c>
      <c r="C38" s="205"/>
      <c r="D38" s="205"/>
      <c r="E38" s="205"/>
      <c r="F38" s="205"/>
      <c r="G38" s="205"/>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5"/>
      <c r="AI38" s="204"/>
      <c r="AJ38" s="204"/>
      <c r="AK38" s="204"/>
      <c r="AL38" s="204"/>
      <c r="AM38" s="204"/>
      <c r="AN38" s="204"/>
    </row>
    <row r="39" spans="2:40" ht="15" customHeight="1">
      <c r="B39" s="205" t="s">
        <v>65</v>
      </c>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row>
    <row r="40" spans="2:40" ht="15" customHeight="1">
      <c r="B40" s="230" t="s">
        <v>46</v>
      </c>
      <c r="C40" s="230"/>
      <c r="D40" s="230"/>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05"/>
    </row>
    <row r="41" spans="2:40" ht="11.25" customHeight="1">
      <c r="B41" s="187" t="s">
        <v>62</v>
      </c>
      <c r="C41" s="188"/>
      <c r="D41" s="225" t="s">
        <v>63</v>
      </c>
      <c r="E41" s="225"/>
      <c r="F41" s="219" t="s">
        <v>66</v>
      </c>
      <c r="G41" s="167"/>
      <c r="H41" s="167"/>
      <c r="I41" s="167"/>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7"/>
      <c r="AJ41" s="167"/>
      <c r="AK41" s="167"/>
      <c r="AL41" s="167"/>
      <c r="AM41" s="168"/>
      <c r="AN41" s="22"/>
    </row>
    <row r="42" spans="2:40" ht="11.25" customHeight="1">
      <c r="B42" s="223"/>
      <c r="C42" s="224"/>
      <c r="D42" s="226"/>
      <c r="E42" s="226"/>
      <c r="F42" s="220"/>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21"/>
      <c r="AN42" s="22"/>
    </row>
    <row r="43" spans="2:40" ht="38.25" customHeight="1">
      <c r="B43" s="222"/>
      <c r="C43" s="222"/>
      <c r="D43" s="222"/>
      <c r="E43" s="222"/>
      <c r="F43" s="227"/>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9"/>
    </row>
    <row r="44" spans="2:40" ht="38.25" customHeight="1">
      <c r="B44" s="222"/>
      <c r="C44" s="222"/>
      <c r="D44" s="222"/>
      <c r="E44" s="222"/>
      <c r="F44" s="227"/>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9"/>
    </row>
    <row r="45" spans="2:40" ht="38.25" customHeight="1">
      <c r="B45" s="222"/>
      <c r="C45" s="222"/>
      <c r="D45" s="222"/>
      <c r="E45" s="222"/>
      <c r="F45" s="227"/>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9"/>
    </row>
    <row r="46" spans="2:40" ht="38.25" customHeight="1">
      <c r="B46" s="222"/>
      <c r="C46" s="222"/>
      <c r="D46" s="222"/>
      <c r="E46" s="222"/>
      <c r="F46" s="227"/>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9"/>
    </row>
    <row r="47" spans="2:40" ht="38.25" customHeight="1">
      <c r="B47" s="222"/>
      <c r="C47" s="222"/>
      <c r="D47" s="222"/>
      <c r="E47" s="222"/>
      <c r="F47" s="227"/>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9"/>
    </row>
    <row r="48" spans="2:40" ht="38.25" customHeight="1">
      <c r="B48" s="222"/>
      <c r="C48" s="222"/>
      <c r="D48" s="222"/>
      <c r="E48" s="222"/>
      <c r="F48" s="227"/>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9"/>
    </row>
    <row r="49" spans="2:40" ht="38.25" customHeight="1">
      <c r="B49" s="222"/>
      <c r="C49" s="222"/>
      <c r="D49" s="222"/>
      <c r="E49" s="222"/>
      <c r="F49" s="227"/>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9"/>
    </row>
    <row r="50" spans="2:40" ht="38.25" customHeight="1">
      <c r="B50" s="222"/>
      <c r="C50" s="222"/>
      <c r="D50" s="222"/>
      <c r="E50" s="222"/>
      <c r="F50" s="227"/>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9"/>
    </row>
    <row r="51" spans="2:40" ht="6" customHeight="1">
      <c r="B51" s="27"/>
    </row>
    <row r="52" spans="2:40" ht="15" customHeight="1">
      <c r="B52" s="204"/>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64"/>
    </row>
  </sheetData>
  <sheetProtection selectLockedCells="1"/>
  <mergeCells count="161">
    <mergeCell ref="AI3:AM3"/>
    <mergeCell ref="M3:Z3"/>
    <mergeCell ref="B5:D5"/>
    <mergeCell ref="E5:I5"/>
    <mergeCell ref="J5:L5"/>
    <mergeCell ref="M5:S5"/>
    <mergeCell ref="AH5:AJ5"/>
    <mergeCell ref="Z7:AB7"/>
    <mergeCell ref="E7:M7"/>
    <mergeCell ref="N7:P7"/>
    <mergeCell ref="Q7:Y7"/>
    <mergeCell ref="AD7:AM7"/>
    <mergeCell ref="B1:S1"/>
    <mergeCell ref="E8:J8"/>
    <mergeCell ref="K8:P8"/>
    <mergeCell ref="Q8:V8"/>
    <mergeCell ref="W8:AB8"/>
    <mergeCell ref="AF24:AG24"/>
    <mergeCell ref="AD20:AH22"/>
    <mergeCell ref="T5:V5"/>
    <mergeCell ref="W5:AA5"/>
    <mergeCell ref="AB5:AD5"/>
    <mergeCell ref="B7:D7"/>
    <mergeCell ref="K9:P9"/>
    <mergeCell ref="Q9:V9"/>
    <mergeCell ref="W9:AB9"/>
    <mergeCell ref="E11:P11"/>
    <mergeCell ref="Q11:AB11"/>
    <mergeCell ref="E9:J9"/>
    <mergeCell ref="E10:P10"/>
    <mergeCell ref="B8:D10"/>
    <mergeCell ref="B14:D16"/>
    <mergeCell ref="K15:P15"/>
    <mergeCell ref="Q17:AB17"/>
    <mergeCell ref="Q16:AB16"/>
    <mergeCell ref="E13:P13"/>
    <mergeCell ref="AF35:AG35"/>
    <mergeCell ref="W12:AB12"/>
    <mergeCell ref="Q14:AB14"/>
    <mergeCell ref="AF25:AG25"/>
    <mergeCell ref="AF34:AG34"/>
    <mergeCell ref="I33:AE33"/>
    <mergeCell ref="AF33:AG33"/>
    <mergeCell ref="AF32:AG32"/>
    <mergeCell ref="I26:AE26"/>
    <mergeCell ref="AF26:AG26"/>
    <mergeCell ref="I27:AE27"/>
    <mergeCell ref="I29:AE29"/>
    <mergeCell ref="Q13:AB13"/>
    <mergeCell ref="E16:P16"/>
    <mergeCell ref="W15:AB15"/>
    <mergeCell ref="E12:J12"/>
    <mergeCell ref="W21:AB21"/>
    <mergeCell ref="I24:AE25"/>
    <mergeCell ref="E15:J15"/>
    <mergeCell ref="K18:P18"/>
    <mergeCell ref="Q18:V18"/>
    <mergeCell ref="E19:P19"/>
    <mergeCell ref="Q15:V15"/>
    <mergeCell ref="D26:E26"/>
    <mergeCell ref="I31:AE31"/>
    <mergeCell ref="AF31:AG31"/>
    <mergeCell ref="I32:AE32"/>
    <mergeCell ref="Q19:AB19"/>
    <mergeCell ref="E18:J18"/>
    <mergeCell ref="AD17:AH19"/>
    <mergeCell ref="B11:D13"/>
    <mergeCell ref="W18:AB18"/>
    <mergeCell ref="D27:E27"/>
    <mergeCell ref="B30:C30"/>
    <mergeCell ref="D30:E30"/>
    <mergeCell ref="B31:C31"/>
    <mergeCell ref="D31:E31"/>
    <mergeCell ref="B32:C32"/>
    <mergeCell ref="D32:E32"/>
    <mergeCell ref="D29:E29"/>
    <mergeCell ref="B26:C26"/>
    <mergeCell ref="AI8:AM10"/>
    <mergeCell ref="AI11:AM13"/>
    <mergeCell ref="AI14:AM16"/>
    <mergeCell ref="AI17:AM19"/>
    <mergeCell ref="D24:E25"/>
    <mergeCell ref="B20:D22"/>
    <mergeCell ref="E20:P20"/>
    <mergeCell ref="Q20:AB20"/>
    <mergeCell ref="E21:J21"/>
    <mergeCell ref="E22:P22"/>
    <mergeCell ref="AI20:AM22"/>
    <mergeCell ref="AD11:AH13"/>
    <mergeCell ref="AD14:AH16"/>
    <mergeCell ref="Q10:AB10"/>
    <mergeCell ref="AD8:AH10"/>
    <mergeCell ref="K12:P12"/>
    <mergeCell ref="Q12:V12"/>
    <mergeCell ref="E14:P14"/>
    <mergeCell ref="G25:H25"/>
    <mergeCell ref="Q22:AB22"/>
    <mergeCell ref="K21:P21"/>
    <mergeCell ref="Q21:V21"/>
    <mergeCell ref="B17:D19"/>
    <mergeCell ref="E17:P17"/>
    <mergeCell ref="AI24:AM25"/>
    <mergeCell ref="F41:AM42"/>
    <mergeCell ref="G24:H24"/>
    <mergeCell ref="B38:AN38"/>
    <mergeCell ref="B28:C28"/>
    <mergeCell ref="B52:AM52"/>
    <mergeCell ref="F43:AM43"/>
    <mergeCell ref="F49:AM49"/>
    <mergeCell ref="F44:AM44"/>
    <mergeCell ref="F45:AM45"/>
    <mergeCell ref="D28:E28"/>
    <mergeCell ref="B29:C29"/>
    <mergeCell ref="I30:AE30"/>
    <mergeCell ref="AF30:AG30"/>
    <mergeCell ref="B39:AN39"/>
    <mergeCell ref="F50:AM50"/>
    <mergeCell ref="F48:AM48"/>
    <mergeCell ref="AF27:AG27"/>
    <mergeCell ref="I28:AE28"/>
    <mergeCell ref="AF28:AG28"/>
    <mergeCell ref="AF29:AG29"/>
    <mergeCell ref="I35:AE35"/>
    <mergeCell ref="B24:C25"/>
    <mergeCell ref="B40:AN40"/>
    <mergeCell ref="AF37:AG37"/>
    <mergeCell ref="B27:C27"/>
    <mergeCell ref="I36:AE36"/>
    <mergeCell ref="B49:C49"/>
    <mergeCell ref="D49:E49"/>
    <mergeCell ref="B41:C42"/>
    <mergeCell ref="D41:E42"/>
    <mergeCell ref="B43:C43"/>
    <mergeCell ref="D43:E43"/>
    <mergeCell ref="F46:AM46"/>
    <mergeCell ref="F47:AM47"/>
    <mergeCell ref="I37:AE37"/>
    <mergeCell ref="I34:AE34"/>
    <mergeCell ref="B33:C33"/>
    <mergeCell ref="D33:E33"/>
    <mergeCell ref="B34:C34"/>
    <mergeCell ref="D34:E34"/>
    <mergeCell ref="B35:C35"/>
    <mergeCell ref="D35:E35"/>
    <mergeCell ref="B36:C36"/>
    <mergeCell ref="D36:E36"/>
    <mergeCell ref="B37:C37"/>
    <mergeCell ref="D37:E37"/>
    <mergeCell ref="AF36:AG36"/>
    <mergeCell ref="B50:C50"/>
    <mergeCell ref="D50:E50"/>
    <mergeCell ref="B44:C44"/>
    <mergeCell ref="D44:E44"/>
    <mergeCell ref="B45:C45"/>
    <mergeCell ref="D45:E45"/>
    <mergeCell ref="B46:C46"/>
    <mergeCell ref="D46:E46"/>
    <mergeCell ref="B47:C47"/>
    <mergeCell ref="D47:E47"/>
    <mergeCell ref="B48:C48"/>
    <mergeCell ref="D48:E48"/>
  </mergeCells>
  <phoneticPr fontId="6"/>
  <dataValidations count="15">
    <dataValidation imeMode="halfAlpha" allowBlank="1" showInputMessage="1" showErrorMessage="1" sqref="AK5 AE5 H26 AM5 G26:G37 AG5" xr:uid="{00000000-0002-0000-0100-000000000000}"/>
    <dataValidation imeMode="off" showInputMessage="1" showErrorMessage="1" sqref="E10 E13 E16 E19 E22 Q10" xr:uid="{00000000-0002-0000-0100-000001000000}"/>
    <dataValidation imeMode="off" allowBlank="1" showInputMessage="1" showErrorMessage="1" sqref="Q22 Q13 Q16 Q19" xr:uid="{00000000-0002-0000-0100-000002000000}"/>
    <dataValidation errorStyle="information" operator="equal" allowBlank="1" showInputMessage="1" showErrorMessage="1" errorTitle="なるべく１文字でお願いします。" sqref="Z7:AB7 N7:P7" xr:uid="{00000000-0002-0000-0100-000003000000}"/>
    <dataValidation type="list" allowBlank="1" showInputMessage="1" showErrorMessage="1" sqref="F26:F37" xr:uid="{00000000-0002-0000-0100-000004000000}">
      <formula1>_COL2</formula1>
    </dataValidation>
    <dataValidation type="list" allowBlank="1" showInputMessage="1" showErrorMessage="1" sqref="I27:I37 I26:AE26" xr:uid="{00000000-0002-0000-0100-000005000000}">
      <formula1>FOUL2</formula1>
    </dataValidation>
    <dataValidation type="list" allowBlank="1" showInputMessage="1" showErrorMessage="1" sqref="AI26:AM37" xr:uid="{00000000-0002-0000-0100-000006000000}">
      <formula1>"R,U,C,H,L,B,S,F"</formula1>
    </dataValidation>
    <dataValidation type="list" allowBlank="1" showInputMessage="1" showErrorMessage="1" sqref="Q8:V8 E8:J8" xr:uid="{00000000-0002-0000-0100-000007000000}">
      <formula1>TOSS2</formula1>
    </dataValidation>
    <dataValidation type="list" allowBlank="1" showInputMessage="1" showErrorMessage="1" sqref="K8:P8 W8:AB8 E11:AB11 E14:AB14 E17:AB17 E20:AB20" xr:uid="{00000000-0002-0000-0100-000008000000}">
      <formula1>"先攻,後攻,G"</formula1>
    </dataValidation>
    <dataValidation type="list" allowBlank="1" showInputMessage="1" showErrorMessage="1" sqref="K9:P9 W9:AB9 K12:P12 W12:AB12 K15:P15 W15:AB15 K18:P18 W18:AB18 K21:P21 W21:AB21" xr:uid="{00000000-0002-0000-0100-000009000000}">
      <formula1>"攻撃時に取得,守備時に取得,取得無し"</formula1>
    </dataValidation>
    <dataValidation type="list" allowBlank="1" showInputMessage="1" showErrorMessage="1" sqref="B26:C37" xr:uid="{00000000-0002-0000-0100-00000A000000}">
      <formula1>"1,2,3,4,5"</formula1>
    </dataValidation>
    <dataValidation type="list" allowBlank="1" showInputMessage="1" showErrorMessage="1" sqref="D26:E37" xr:uid="{00000000-0002-0000-0100-00000B000000}">
      <formula1>"表,裏"</formula1>
    </dataValidation>
    <dataValidation type="list" allowBlank="1" showInputMessage="1" showErrorMessage="1" sqref="AF26:AG37" xr:uid="{00000000-0002-0000-0100-00000C000000}">
      <formula1>"Ateam,Bteam"</formula1>
    </dataValidation>
    <dataValidation type="list" allowBlank="1" showInputMessage="1" showErrorMessage="1" sqref="AH26:AH37" xr:uid="{00000000-0002-0000-0100-00000D000000}">
      <formula1>"A,D,O"</formula1>
    </dataValidation>
    <dataValidation type="list" allowBlank="1" showInputMessage="1" showErrorMessage="1" sqref="E5:I5" xr:uid="{FCF2CEF2-92C5-49A0-967B-9C837ACAD3D3}">
      <formula1>名前</formula1>
    </dataValidation>
  </dataValidations>
  <printOptions horizontalCentered="1"/>
  <pageMargins left="0.12" right="0.12" top="0" bottom="0.15" header="0.26" footer="7.0000000000000007E-2"/>
  <pageSetup paperSize="9" scale="97" orientation="portrait" horizontalDpi="200" verticalDpi="200" r:id="rId1"/>
  <headerFooter alignWithMargins="0"/>
  <rowBreaks count="1" manualBreakCount="1">
    <brk id="4" max="39" man="1"/>
  </rowBreaks>
  <colBreaks count="1" manualBreakCount="1">
    <brk id="32" max="60" man="1"/>
  </col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AN60"/>
  <sheetViews>
    <sheetView zoomScaleNormal="100" zoomScaleSheetLayoutView="100" workbookViewId="0"/>
  </sheetViews>
  <sheetFormatPr defaultColWidth="3.625" defaultRowHeight="13.5"/>
  <cols>
    <col min="1" max="1" width="4.375" style="41" customWidth="1"/>
    <col min="2" max="3" width="2.625" style="41" customWidth="1"/>
    <col min="4" max="4" width="1.5" style="41" customWidth="1"/>
    <col min="5" max="20" width="2.625" style="41" customWidth="1"/>
    <col min="21" max="21" width="1.5" style="41" customWidth="1"/>
    <col min="22" max="23" width="2.625" style="41" customWidth="1"/>
    <col min="24" max="24" width="1.875" style="41" customWidth="1"/>
    <col min="25" max="31" width="2.625" style="41" customWidth="1"/>
    <col min="32" max="32" width="1.5" style="41" customWidth="1"/>
    <col min="33" max="39" width="2.625" style="41" customWidth="1"/>
    <col min="40" max="40" width="1.625" style="41" customWidth="1"/>
    <col min="41" max="41" width="2.625" style="41" customWidth="1"/>
    <col min="42" max="16384" width="3.625" style="41"/>
  </cols>
  <sheetData>
    <row r="1" spans="1:40" ht="15" customHeight="1">
      <c r="A1" s="40"/>
      <c r="B1" s="292" t="s">
        <v>67</v>
      </c>
      <c r="C1" s="293"/>
      <c r="D1" s="293"/>
      <c r="E1" s="293"/>
      <c r="F1" s="293"/>
      <c r="G1" s="293"/>
      <c r="H1" s="293"/>
      <c r="I1" s="293"/>
      <c r="J1" s="293"/>
      <c r="K1" s="293"/>
      <c r="L1" s="293"/>
      <c r="M1" s="293"/>
      <c r="N1" s="293"/>
      <c r="O1" s="293"/>
      <c r="P1" s="293"/>
      <c r="Q1" s="293"/>
      <c r="R1" s="294"/>
      <c r="S1" s="295"/>
      <c r="T1" s="296" t="str">
        <f>IF(COUNTBLANK(B38)+COUNTBLANK(D4)+COUNTBLANK(D6)+COUNTBLANK(B25)+COUNTBLANK(B51)&gt;0,"提出不可！(必要事項が記載されていません)"," ")</f>
        <v>提出不可！(必要事項が記載されていません)</v>
      </c>
      <c r="U1" s="296"/>
      <c r="V1" s="296"/>
      <c r="W1" s="296"/>
      <c r="X1" s="296"/>
      <c r="Y1" s="296"/>
      <c r="Z1" s="296"/>
      <c r="AA1" s="296"/>
      <c r="AB1" s="296"/>
      <c r="AC1" s="296"/>
      <c r="AD1" s="296"/>
      <c r="AE1" s="296"/>
      <c r="AF1" s="296"/>
      <c r="AG1" s="296"/>
      <c r="AH1" s="296"/>
      <c r="AI1" s="296"/>
      <c r="AJ1" s="296"/>
      <c r="AK1" s="296"/>
      <c r="AL1" s="296"/>
      <c r="AM1" s="296"/>
      <c r="AN1" s="296"/>
    </row>
    <row r="2" spans="1:40" ht="6" customHeight="1">
      <c r="A2" s="40"/>
      <c r="B2" s="40"/>
      <c r="C2" s="42" t="s">
        <v>1</v>
      </c>
      <c r="D2" s="42"/>
      <c r="E2" s="42"/>
      <c r="F2" s="40"/>
      <c r="G2" s="40"/>
      <c r="H2" s="40"/>
      <c r="I2" s="40"/>
      <c r="J2" s="40"/>
      <c r="K2" s="40"/>
      <c r="L2" s="40"/>
      <c r="M2" s="40"/>
      <c r="N2" s="40"/>
      <c r="O2" s="40"/>
      <c r="P2" s="40"/>
      <c r="Q2" s="40"/>
      <c r="R2" s="40"/>
      <c r="S2" s="40"/>
      <c r="T2" s="296"/>
      <c r="U2" s="296"/>
      <c r="V2" s="296"/>
      <c r="W2" s="296"/>
      <c r="X2" s="296"/>
      <c r="Y2" s="296"/>
      <c r="Z2" s="296"/>
      <c r="AA2" s="296"/>
      <c r="AB2" s="296"/>
      <c r="AC2" s="296"/>
      <c r="AD2" s="296"/>
      <c r="AE2" s="296"/>
      <c r="AF2" s="296"/>
      <c r="AG2" s="296"/>
      <c r="AH2" s="296"/>
      <c r="AI2" s="296"/>
      <c r="AJ2" s="296"/>
      <c r="AK2" s="296"/>
      <c r="AL2" s="296"/>
      <c r="AM2" s="296"/>
      <c r="AN2" s="296"/>
    </row>
    <row r="3" spans="1:40" ht="23.45" customHeight="1" thickBot="1">
      <c r="A3" s="40"/>
      <c r="B3" s="40"/>
      <c r="C3" s="42"/>
      <c r="D3" s="42"/>
      <c r="E3" s="42"/>
      <c r="F3" s="40"/>
      <c r="G3" s="40"/>
      <c r="H3" s="40"/>
      <c r="I3" s="40"/>
      <c r="J3" s="40"/>
      <c r="K3" s="40"/>
      <c r="L3" s="40"/>
      <c r="M3" s="301" t="s">
        <v>68</v>
      </c>
      <c r="N3" s="301"/>
      <c r="O3" s="301"/>
      <c r="P3" s="301"/>
      <c r="Q3" s="301"/>
      <c r="R3" s="301"/>
      <c r="S3" s="301"/>
      <c r="T3" s="301"/>
      <c r="U3" s="301"/>
      <c r="V3" s="301"/>
      <c r="W3" s="301"/>
      <c r="X3" s="301"/>
      <c r="Y3" s="301"/>
      <c r="Z3" s="301"/>
      <c r="AA3" s="302"/>
      <c r="AB3" s="58"/>
      <c r="AC3" s="58"/>
      <c r="AD3" s="58"/>
      <c r="AE3" s="58"/>
      <c r="AF3" s="58"/>
      <c r="AG3" s="58"/>
      <c r="AH3" s="58"/>
      <c r="AI3" s="58"/>
      <c r="AJ3" s="58"/>
      <c r="AK3" s="58"/>
      <c r="AL3" s="58"/>
      <c r="AM3" s="58"/>
      <c r="AN3" s="58"/>
    </row>
    <row r="4" spans="1:40" ht="18" customHeight="1">
      <c r="A4" s="40"/>
      <c r="B4" s="297" t="s">
        <v>2</v>
      </c>
      <c r="C4" s="298"/>
      <c r="D4" s="299"/>
      <c r="E4" s="300"/>
      <c r="F4" s="300"/>
      <c r="G4" s="300"/>
      <c r="H4" s="300"/>
      <c r="I4" s="300"/>
      <c r="J4" s="300"/>
      <c r="K4" s="300"/>
      <c r="L4" s="40"/>
      <c r="AI4" s="303" t="str">
        <f>'オフィシャルレコード【提出者 Ｒ】'!AH3</f>
        <v>ver20230819-01</v>
      </c>
      <c r="AJ4" s="268"/>
      <c r="AK4" s="268"/>
      <c r="AL4" s="268"/>
      <c r="AM4" s="268"/>
    </row>
    <row r="5" spans="1:40" ht="7.5" customHeight="1">
      <c r="B5" s="43"/>
      <c r="C5" s="43"/>
      <c r="D5" s="43"/>
      <c r="E5" s="43"/>
      <c r="F5" s="43"/>
      <c r="G5" s="43"/>
      <c r="H5" s="44"/>
      <c r="I5" s="44"/>
      <c r="J5" s="44"/>
      <c r="K5" s="44"/>
      <c r="L5" s="44"/>
      <c r="M5" s="44"/>
      <c r="N5" s="43"/>
      <c r="O5" s="43"/>
      <c r="P5" s="43"/>
      <c r="Q5" s="43"/>
      <c r="R5" s="43"/>
      <c r="S5" s="43"/>
      <c r="T5" s="43"/>
      <c r="U5" s="43"/>
      <c r="V5" s="43"/>
      <c r="W5" s="44"/>
      <c r="X5" s="44"/>
      <c r="Y5" s="44"/>
      <c r="Z5" s="43"/>
      <c r="AB5" s="43"/>
      <c r="AC5" s="43"/>
      <c r="AD5" s="43"/>
      <c r="AE5" s="43"/>
    </row>
    <row r="6" spans="1:40" ht="18" customHeight="1">
      <c r="B6" s="304" t="s">
        <v>5</v>
      </c>
      <c r="C6" s="304"/>
      <c r="D6" s="305"/>
      <c r="E6" s="305"/>
      <c r="F6" s="305"/>
      <c r="G6" s="305"/>
      <c r="H6" s="305"/>
      <c r="I6" s="305"/>
      <c r="J6" s="305"/>
      <c r="K6" s="305"/>
    </row>
    <row r="7" spans="1:40" ht="8.25" customHeight="1">
      <c r="J7" s="45"/>
      <c r="K7" s="46"/>
      <c r="L7" s="47"/>
      <c r="M7" s="47"/>
      <c r="N7" s="48"/>
      <c r="O7" s="48"/>
      <c r="Q7" s="49"/>
      <c r="R7" s="50"/>
      <c r="S7" s="48"/>
      <c r="T7" s="48"/>
      <c r="U7" s="48"/>
      <c r="V7" s="48"/>
      <c r="W7" s="48"/>
      <c r="X7" s="48"/>
      <c r="Y7" s="48"/>
      <c r="Z7" s="48"/>
    </row>
    <row r="8" spans="1:40" ht="13.5" customHeight="1">
      <c r="B8" s="41" t="s">
        <v>69</v>
      </c>
      <c r="J8" s="45"/>
      <c r="K8" s="46"/>
      <c r="L8" s="47"/>
      <c r="M8" s="47"/>
      <c r="N8" s="48"/>
      <c r="O8" s="48"/>
      <c r="Q8" s="49"/>
      <c r="R8" s="50"/>
      <c r="S8" s="48"/>
      <c r="T8" s="48"/>
      <c r="U8" s="48"/>
      <c r="V8" s="48"/>
      <c r="W8" s="48"/>
      <c r="X8" s="48"/>
      <c r="Y8" s="48"/>
      <c r="Z8" s="48"/>
    </row>
    <row r="9" spans="1:40" ht="13.5" customHeight="1">
      <c r="B9" s="41" t="s">
        <v>70</v>
      </c>
      <c r="J9" s="45"/>
      <c r="K9" s="46"/>
      <c r="L9" s="47"/>
      <c r="M9" s="47"/>
      <c r="N9" s="48"/>
      <c r="O9" s="48"/>
      <c r="Q9" s="49"/>
      <c r="R9" s="50"/>
      <c r="S9" s="48"/>
      <c r="T9" s="48"/>
      <c r="U9" s="48"/>
      <c r="V9" s="48"/>
      <c r="W9" s="48"/>
      <c r="X9" s="48"/>
      <c r="Y9" s="48"/>
      <c r="Z9" s="48"/>
    </row>
    <row r="10" spans="1:40" ht="13.5" customHeight="1">
      <c r="J10" s="45"/>
      <c r="K10" s="46"/>
      <c r="L10" s="47"/>
      <c r="M10" s="47"/>
      <c r="N10" s="48"/>
      <c r="O10" s="48"/>
      <c r="Q10" s="49"/>
      <c r="R10" s="50"/>
      <c r="S10" s="48"/>
      <c r="T10" s="48"/>
      <c r="U10" s="48"/>
      <c r="V10" s="48"/>
      <c r="W10" s="48"/>
      <c r="X10" s="48"/>
      <c r="Y10" s="48"/>
      <c r="Z10" s="48"/>
    </row>
    <row r="11" spans="1:40" ht="15" customHeight="1">
      <c r="B11" s="287" t="s">
        <v>71</v>
      </c>
      <c r="C11" s="287"/>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288"/>
      <c r="AJ11" s="288"/>
      <c r="AK11" s="288"/>
      <c r="AL11" s="288"/>
      <c r="AM11" s="288"/>
      <c r="AN11" s="288"/>
    </row>
    <row r="12" spans="1:40" ht="11.25" customHeight="1">
      <c r="B12" s="289" t="s">
        <v>47</v>
      </c>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290"/>
      <c r="AF12" s="290"/>
      <c r="AG12" s="290"/>
      <c r="AH12" s="290"/>
      <c r="AI12" s="290"/>
      <c r="AJ12" s="290"/>
      <c r="AK12" s="290"/>
      <c r="AL12" s="290"/>
      <c r="AM12" s="291"/>
      <c r="AN12" s="51"/>
    </row>
    <row r="13" spans="1:40" ht="11.25" customHeight="1">
      <c r="B13" s="309"/>
      <c r="C13" s="310"/>
      <c r="D13" s="310"/>
      <c r="E13" s="310"/>
      <c r="F13" s="310"/>
      <c r="G13" s="310"/>
      <c r="H13" s="310"/>
      <c r="I13" s="310"/>
      <c r="J13" s="310"/>
      <c r="K13" s="310"/>
      <c r="L13" s="310"/>
      <c r="M13" s="310"/>
      <c r="N13" s="310"/>
      <c r="O13" s="310"/>
      <c r="P13" s="310"/>
      <c r="Q13" s="310"/>
      <c r="R13" s="310"/>
      <c r="S13" s="310"/>
      <c r="T13" s="310"/>
      <c r="U13" s="310"/>
      <c r="V13" s="310"/>
      <c r="W13" s="310"/>
      <c r="X13" s="310"/>
      <c r="Y13" s="310"/>
      <c r="Z13" s="310"/>
      <c r="AA13" s="310"/>
      <c r="AB13" s="310"/>
      <c r="AC13" s="310"/>
      <c r="AD13" s="310"/>
      <c r="AE13" s="310"/>
      <c r="AF13" s="310"/>
      <c r="AG13" s="310"/>
      <c r="AH13" s="310"/>
      <c r="AI13" s="310"/>
      <c r="AJ13" s="310"/>
      <c r="AK13" s="310"/>
      <c r="AL13" s="310"/>
      <c r="AM13" s="311"/>
      <c r="AN13" s="51"/>
    </row>
    <row r="14" spans="1:40" ht="15" customHeight="1">
      <c r="B14" s="306" t="s">
        <v>72</v>
      </c>
      <c r="C14" s="282"/>
      <c r="D14" s="282"/>
      <c r="E14" s="282"/>
      <c r="F14" s="282"/>
      <c r="G14" s="282"/>
      <c r="H14" s="282"/>
      <c r="I14" s="283"/>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c r="AI14" s="285"/>
      <c r="AJ14" s="285"/>
      <c r="AK14" s="285"/>
      <c r="AL14" s="285"/>
      <c r="AM14" s="286"/>
    </row>
    <row r="15" spans="1:40" ht="15" customHeight="1">
      <c r="B15" s="281" t="s">
        <v>73</v>
      </c>
      <c r="C15" s="307"/>
      <c r="D15" s="307"/>
      <c r="E15" s="307"/>
      <c r="F15" s="307"/>
      <c r="G15" s="307"/>
      <c r="H15" s="307"/>
      <c r="I15" s="308"/>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5"/>
      <c r="AM15" s="286"/>
    </row>
    <row r="16" spans="1:40" ht="15" customHeight="1">
      <c r="B16" s="281" t="s">
        <v>74</v>
      </c>
      <c r="C16" s="282"/>
      <c r="D16" s="282"/>
      <c r="E16" s="282"/>
      <c r="F16" s="282"/>
      <c r="G16" s="282"/>
      <c r="H16" s="282"/>
      <c r="I16" s="283"/>
      <c r="J16" s="284"/>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6"/>
    </row>
    <row r="17" spans="2:40" ht="15" customHeight="1">
      <c r="B17" s="281" t="s">
        <v>75</v>
      </c>
      <c r="C17" s="282"/>
      <c r="D17" s="282"/>
      <c r="E17" s="282"/>
      <c r="F17" s="282"/>
      <c r="G17" s="282"/>
      <c r="H17" s="282"/>
      <c r="I17" s="283"/>
      <c r="J17" s="284"/>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c r="AI17" s="285"/>
      <c r="AJ17" s="285"/>
      <c r="AK17" s="285"/>
      <c r="AL17" s="285"/>
      <c r="AM17" s="286"/>
    </row>
    <row r="18" spans="2:40" ht="15" customHeight="1">
      <c r="B18" s="281" t="s">
        <v>76</v>
      </c>
      <c r="C18" s="282"/>
      <c r="D18" s="282"/>
      <c r="E18" s="282"/>
      <c r="F18" s="282"/>
      <c r="G18" s="282"/>
      <c r="H18" s="282"/>
      <c r="I18" s="283"/>
      <c r="J18" s="284"/>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6"/>
    </row>
    <row r="19" spans="2:40" ht="15" customHeight="1">
      <c r="B19" s="281" t="s">
        <v>77</v>
      </c>
      <c r="C19" s="282"/>
      <c r="D19" s="282"/>
      <c r="E19" s="282"/>
      <c r="F19" s="282"/>
      <c r="G19" s="282"/>
      <c r="H19" s="282"/>
      <c r="I19" s="283"/>
      <c r="J19" s="284"/>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285"/>
      <c r="AK19" s="285"/>
      <c r="AL19" s="285"/>
      <c r="AM19" s="286"/>
    </row>
    <row r="20" spans="2:40" ht="15" customHeight="1">
      <c r="B20" s="281" t="s">
        <v>78</v>
      </c>
      <c r="C20" s="282"/>
      <c r="D20" s="282"/>
      <c r="E20" s="282"/>
      <c r="F20" s="282"/>
      <c r="G20" s="282"/>
      <c r="H20" s="282"/>
      <c r="I20" s="283"/>
      <c r="J20" s="284"/>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6"/>
    </row>
    <row r="21" spans="2:40" ht="15" customHeight="1">
      <c r="B21" s="281" t="s">
        <v>79</v>
      </c>
      <c r="C21" s="282"/>
      <c r="D21" s="282"/>
      <c r="E21" s="282"/>
      <c r="F21" s="282"/>
      <c r="G21" s="282"/>
      <c r="H21" s="282"/>
      <c r="I21" s="283"/>
      <c r="J21" s="284"/>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285"/>
      <c r="AK21" s="285"/>
      <c r="AL21" s="285"/>
      <c r="AM21" s="286"/>
    </row>
    <row r="23" spans="2:40" ht="15" customHeight="1">
      <c r="B23" s="287" t="s">
        <v>80</v>
      </c>
      <c r="C23" s="287"/>
      <c r="D23" s="287"/>
      <c r="E23" s="287"/>
      <c r="F23" s="287"/>
      <c r="G23" s="287"/>
      <c r="H23" s="287"/>
      <c r="I23" s="287"/>
      <c r="J23" s="287"/>
      <c r="K23" s="287"/>
      <c r="L23" s="287"/>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8"/>
      <c r="AJ23" s="288"/>
      <c r="AK23" s="288"/>
      <c r="AL23" s="288"/>
      <c r="AM23" s="288"/>
      <c r="AN23" s="288"/>
    </row>
    <row r="24" spans="2:40">
      <c r="B24" s="289" t="s">
        <v>47</v>
      </c>
      <c r="C24" s="290"/>
      <c r="D24" s="290"/>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1"/>
      <c r="AN24" s="51"/>
    </row>
    <row r="25" spans="2:40">
      <c r="B25" s="272"/>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4"/>
    </row>
    <row r="26" spans="2:40">
      <c r="B26" s="275"/>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7"/>
    </row>
    <row r="27" spans="2:40">
      <c r="B27" s="275"/>
      <c r="C27" s="276"/>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6"/>
      <c r="AM27" s="277"/>
    </row>
    <row r="28" spans="2:40">
      <c r="B28" s="275"/>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7"/>
    </row>
    <row r="29" spans="2:40">
      <c r="B29" s="275"/>
      <c r="C29" s="276"/>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76"/>
      <c r="AG29" s="276"/>
      <c r="AH29" s="276"/>
      <c r="AI29" s="276"/>
      <c r="AJ29" s="276"/>
      <c r="AK29" s="276"/>
      <c r="AL29" s="276"/>
      <c r="AM29" s="277"/>
    </row>
    <row r="30" spans="2:40">
      <c r="B30" s="275"/>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76"/>
      <c r="AG30" s="276"/>
      <c r="AH30" s="276"/>
      <c r="AI30" s="276"/>
      <c r="AJ30" s="276"/>
      <c r="AK30" s="276"/>
      <c r="AL30" s="276"/>
      <c r="AM30" s="277"/>
    </row>
    <row r="31" spans="2:40">
      <c r="B31" s="275"/>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7"/>
    </row>
    <row r="32" spans="2:40">
      <c r="B32" s="275"/>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7"/>
    </row>
    <row r="33" spans="2:40">
      <c r="B33" s="275"/>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7"/>
    </row>
    <row r="34" spans="2:40">
      <c r="B34" s="278"/>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80"/>
    </row>
    <row r="36" spans="2:40" ht="15" customHeight="1">
      <c r="B36" s="287" t="s">
        <v>81</v>
      </c>
      <c r="C36" s="287"/>
      <c r="D36" s="287"/>
      <c r="E36" s="287"/>
      <c r="F36" s="287"/>
      <c r="G36" s="287"/>
      <c r="H36" s="287"/>
      <c r="I36" s="287"/>
      <c r="J36" s="287"/>
      <c r="K36" s="287"/>
      <c r="L36" s="287"/>
      <c r="M36" s="287"/>
      <c r="N36" s="287"/>
      <c r="O36" s="287"/>
      <c r="P36" s="287"/>
      <c r="Q36" s="287"/>
      <c r="R36" s="287"/>
      <c r="S36" s="287"/>
      <c r="T36" s="287"/>
      <c r="U36" s="287"/>
      <c r="V36" s="287"/>
      <c r="W36" s="287"/>
      <c r="X36" s="287"/>
      <c r="Y36" s="287"/>
      <c r="Z36" s="287"/>
      <c r="AA36" s="287"/>
      <c r="AB36" s="287"/>
      <c r="AC36" s="287"/>
      <c r="AD36" s="287"/>
      <c r="AE36" s="287"/>
      <c r="AF36" s="287"/>
      <c r="AG36" s="287"/>
      <c r="AH36" s="287"/>
      <c r="AI36" s="288"/>
      <c r="AJ36" s="288"/>
      <c r="AK36" s="288"/>
      <c r="AL36" s="288"/>
      <c r="AM36" s="288"/>
      <c r="AN36" s="288"/>
    </row>
    <row r="37" spans="2:40">
      <c r="B37" s="289" t="s">
        <v>47</v>
      </c>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290"/>
      <c r="AI37" s="290"/>
      <c r="AJ37" s="290"/>
      <c r="AK37" s="290"/>
      <c r="AL37" s="290"/>
      <c r="AM37" s="291"/>
      <c r="AN37" s="51"/>
    </row>
    <row r="38" spans="2:40">
      <c r="B38" s="272"/>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4"/>
    </row>
    <row r="39" spans="2:40">
      <c r="B39" s="275"/>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6"/>
      <c r="AE39" s="276"/>
      <c r="AF39" s="276"/>
      <c r="AG39" s="276"/>
      <c r="AH39" s="276"/>
      <c r="AI39" s="276"/>
      <c r="AJ39" s="276"/>
      <c r="AK39" s="276"/>
      <c r="AL39" s="276"/>
      <c r="AM39" s="277"/>
    </row>
    <row r="40" spans="2:40">
      <c r="B40" s="275"/>
      <c r="C40" s="276"/>
      <c r="D40" s="276"/>
      <c r="E40" s="276"/>
      <c r="F40" s="276"/>
      <c r="G40" s="276"/>
      <c r="H40" s="276"/>
      <c r="I40" s="276"/>
      <c r="J40" s="276"/>
      <c r="K40" s="276"/>
      <c r="L40" s="276"/>
      <c r="M40" s="276"/>
      <c r="N40" s="276"/>
      <c r="O40" s="276"/>
      <c r="P40" s="276"/>
      <c r="Q40" s="276"/>
      <c r="R40" s="276"/>
      <c r="S40" s="276"/>
      <c r="T40" s="276"/>
      <c r="U40" s="276"/>
      <c r="V40" s="276"/>
      <c r="W40" s="276"/>
      <c r="X40" s="276"/>
      <c r="Y40" s="276"/>
      <c r="Z40" s="276"/>
      <c r="AA40" s="276"/>
      <c r="AB40" s="276"/>
      <c r="AC40" s="276"/>
      <c r="AD40" s="276"/>
      <c r="AE40" s="276"/>
      <c r="AF40" s="276"/>
      <c r="AG40" s="276"/>
      <c r="AH40" s="276"/>
      <c r="AI40" s="276"/>
      <c r="AJ40" s="276"/>
      <c r="AK40" s="276"/>
      <c r="AL40" s="276"/>
      <c r="AM40" s="277"/>
    </row>
    <row r="41" spans="2:40">
      <c r="B41" s="275"/>
      <c r="C41" s="276"/>
      <c r="D41" s="276"/>
      <c r="E41" s="276"/>
      <c r="F41" s="276"/>
      <c r="G41" s="276"/>
      <c r="H41" s="276"/>
      <c r="I41" s="276"/>
      <c r="J41" s="276"/>
      <c r="K41" s="276"/>
      <c r="L41" s="276"/>
      <c r="M41" s="276"/>
      <c r="N41" s="276"/>
      <c r="O41" s="276"/>
      <c r="P41" s="276"/>
      <c r="Q41" s="276"/>
      <c r="R41" s="276"/>
      <c r="S41" s="276"/>
      <c r="T41" s="276"/>
      <c r="U41" s="276"/>
      <c r="V41" s="276"/>
      <c r="W41" s="276"/>
      <c r="X41" s="276"/>
      <c r="Y41" s="276"/>
      <c r="Z41" s="276"/>
      <c r="AA41" s="276"/>
      <c r="AB41" s="276"/>
      <c r="AC41" s="276"/>
      <c r="AD41" s="276"/>
      <c r="AE41" s="276"/>
      <c r="AF41" s="276"/>
      <c r="AG41" s="276"/>
      <c r="AH41" s="276"/>
      <c r="AI41" s="276"/>
      <c r="AJ41" s="276"/>
      <c r="AK41" s="276"/>
      <c r="AL41" s="276"/>
      <c r="AM41" s="277"/>
    </row>
    <row r="42" spans="2:40">
      <c r="B42" s="275"/>
      <c r="C42" s="276"/>
      <c r="D42" s="276"/>
      <c r="E42" s="276"/>
      <c r="F42" s="276"/>
      <c r="G42" s="276"/>
      <c r="H42" s="276"/>
      <c r="I42" s="276"/>
      <c r="J42" s="276"/>
      <c r="K42" s="276"/>
      <c r="L42" s="276"/>
      <c r="M42" s="276"/>
      <c r="N42" s="276"/>
      <c r="O42" s="276"/>
      <c r="P42" s="276"/>
      <c r="Q42" s="276"/>
      <c r="R42" s="276"/>
      <c r="S42" s="276"/>
      <c r="T42" s="276"/>
      <c r="U42" s="276"/>
      <c r="V42" s="276"/>
      <c r="W42" s="276"/>
      <c r="X42" s="276"/>
      <c r="Y42" s="276"/>
      <c r="Z42" s="276"/>
      <c r="AA42" s="276"/>
      <c r="AB42" s="276"/>
      <c r="AC42" s="276"/>
      <c r="AD42" s="276"/>
      <c r="AE42" s="276"/>
      <c r="AF42" s="276"/>
      <c r="AG42" s="276"/>
      <c r="AH42" s="276"/>
      <c r="AI42" s="276"/>
      <c r="AJ42" s="276"/>
      <c r="AK42" s="276"/>
      <c r="AL42" s="276"/>
      <c r="AM42" s="277"/>
    </row>
    <row r="43" spans="2:40">
      <c r="B43" s="275"/>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6"/>
      <c r="AC43" s="276"/>
      <c r="AD43" s="276"/>
      <c r="AE43" s="276"/>
      <c r="AF43" s="276"/>
      <c r="AG43" s="276"/>
      <c r="AH43" s="276"/>
      <c r="AI43" s="276"/>
      <c r="AJ43" s="276"/>
      <c r="AK43" s="276"/>
      <c r="AL43" s="276"/>
      <c r="AM43" s="277"/>
    </row>
    <row r="44" spans="2:40">
      <c r="B44" s="275"/>
      <c r="C44" s="276"/>
      <c r="D44" s="276"/>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7"/>
    </row>
    <row r="45" spans="2:40">
      <c r="B45" s="275"/>
      <c r="C45" s="276"/>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7"/>
    </row>
    <row r="46" spans="2:40">
      <c r="B46" s="275"/>
      <c r="C46" s="276"/>
      <c r="D46" s="276"/>
      <c r="E46" s="276"/>
      <c r="F46" s="276"/>
      <c r="G46" s="276"/>
      <c r="H46" s="276"/>
      <c r="I46" s="276"/>
      <c r="J46" s="276"/>
      <c r="K46" s="276"/>
      <c r="L46" s="276"/>
      <c r="M46" s="276"/>
      <c r="N46" s="276"/>
      <c r="O46" s="276"/>
      <c r="P46" s="276"/>
      <c r="Q46" s="276"/>
      <c r="R46" s="276"/>
      <c r="S46" s="276"/>
      <c r="T46" s="276"/>
      <c r="U46" s="276"/>
      <c r="V46" s="276"/>
      <c r="W46" s="276"/>
      <c r="X46" s="276"/>
      <c r="Y46" s="276"/>
      <c r="Z46" s="276"/>
      <c r="AA46" s="276"/>
      <c r="AB46" s="276"/>
      <c r="AC46" s="276"/>
      <c r="AD46" s="276"/>
      <c r="AE46" s="276"/>
      <c r="AF46" s="276"/>
      <c r="AG46" s="276"/>
      <c r="AH46" s="276"/>
      <c r="AI46" s="276"/>
      <c r="AJ46" s="276"/>
      <c r="AK46" s="276"/>
      <c r="AL46" s="276"/>
      <c r="AM46" s="277"/>
    </row>
    <row r="47" spans="2:40">
      <c r="B47" s="278"/>
      <c r="C47" s="279"/>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79"/>
      <c r="AM47" s="280"/>
    </row>
    <row r="49" spans="2:40" ht="15" customHeight="1">
      <c r="B49" s="287" t="s">
        <v>82</v>
      </c>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7"/>
      <c r="AE49" s="287"/>
      <c r="AF49" s="287"/>
      <c r="AG49" s="287"/>
      <c r="AH49" s="287"/>
      <c r="AI49" s="288"/>
      <c r="AJ49" s="288"/>
      <c r="AK49" s="288"/>
      <c r="AL49" s="288"/>
      <c r="AM49" s="288"/>
      <c r="AN49" s="288"/>
    </row>
    <row r="50" spans="2:40">
      <c r="B50" s="289" t="s">
        <v>47</v>
      </c>
      <c r="C50" s="290"/>
      <c r="D50" s="290"/>
      <c r="E50" s="290"/>
      <c r="F50" s="290"/>
      <c r="G50" s="290"/>
      <c r="H50" s="290"/>
      <c r="I50" s="290"/>
      <c r="J50" s="290"/>
      <c r="K50" s="290"/>
      <c r="L50" s="290"/>
      <c r="M50" s="290"/>
      <c r="N50" s="290"/>
      <c r="O50" s="290"/>
      <c r="P50" s="290"/>
      <c r="Q50" s="290"/>
      <c r="R50" s="290"/>
      <c r="S50" s="290"/>
      <c r="T50" s="290"/>
      <c r="U50" s="290"/>
      <c r="V50" s="290"/>
      <c r="W50" s="290"/>
      <c r="X50" s="290"/>
      <c r="Y50" s="290"/>
      <c r="Z50" s="290"/>
      <c r="AA50" s="290"/>
      <c r="AB50" s="290"/>
      <c r="AC50" s="290"/>
      <c r="AD50" s="290"/>
      <c r="AE50" s="290"/>
      <c r="AF50" s="290"/>
      <c r="AG50" s="290"/>
      <c r="AH50" s="290"/>
      <c r="AI50" s="290"/>
      <c r="AJ50" s="290"/>
      <c r="AK50" s="290"/>
      <c r="AL50" s="290"/>
      <c r="AM50" s="291"/>
      <c r="AN50" s="51"/>
    </row>
    <row r="51" spans="2:40">
      <c r="B51" s="272"/>
      <c r="C51" s="273"/>
      <c r="D51" s="273"/>
      <c r="E51" s="273"/>
      <c r="F51" s="273"/>
      <c r="G51" s="273"/>
      <c r="H51" s="273"/>
      <c r="I51" s="273"/>
      <c r="J51" s="273"/>
      <c r="K51" s="273"/>
      <c r="L51" s="273"/>
      <c r="M51" s="273"/>
      <c r="N51" s="273"/>
      <c r="O51" s="273"/>
      <c r="P51" s="273"/>
      <c r="Q51" s="273"/>
      <c r="R51" s="273"/>
      <c r="S51" s="273"/>
      <c r="T51" s="273"/>
      <c r="U51" s="273"/>
      <c r="V51" s="273"/>
      <c r="W51" s="273"/>
      <c r="X51" s="273"/>
      <c r="Y51" s="273"/>
      <c r="Z51" s="273"/>
      <c r="AA51" s="273"/>
      <c r="AB51" s="273"/>
      <c r="AC51" s="273"/>
      <c r="AD51" s="273"/>
      <c r="AE51" s="273"/>
      <c r="AF51" s="273"/>
      <c r="AG51" s="273"/>
      <c r="AH51" s="273"/>
      <c r="AI51" s="273"/>
      <c r="AJ51" s="273"/>
      <c r="AK51" s="273"/>
      <c r="AL51" s="273"/>
      <c r="AM51" s="274"/>
    </row>
    <row r="52" spans="2:40">
      <c r="B52" s="275"/>
      <c r="C52" s="276"/>
      <c r="D52" s="276"/>
      <c r="E52" s="276"/>
      <c r="F52" s="276"/>
      <c r="G52" s="276"/>
      <c r="H52" s="276"/>
      <c r="I52" s="276"/>
      <c r="J52" s="276"/>
      <c r="K52" s="276"/>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7"/>
    </row>
    <row r="53" spans="2:40">
      <c r="B53" s="275"/>
      <c r="C53" s="276"/>
      <c r="D53" s="276"/>
      <c r="E53" s="276"/>
      <c r="F53" s="276"/>
      <c r="G53" s="276"/>
      <c r="H53" s="276"/>
      <c r="I53" s="276"/>
      <c r="J53" s="276"/>
      <c r="K53" s="276"/>
      <c r="L53" s="276"/>
      <c r="M53" s="276"/>
      <c r="N53" s="276"/>
      <c r="O53" s="276"/>
      <c r="P53" s="276"/>
      <c r="Q53" s="276"/>
      <c r="R53" s="276"/>
      <c r="S53" s="276"/>
      <c r="T53" s="276"/>
      <c r="U53" s="276"/>
      <c r="V53" s="276"/>
      <c r="W53" s="276"/>
      <c r="X53" s="276"/>
      <c r="Y53" s="276"/>
      <c r="Z53" s="276"/>
      <c r="AA53" s="276"/>
      <c r="AB53" s="276"/>
      <c r="AC53" s="276"/>
      <c r="AD53" s="276"/>
      <c r="AE53" s="276"/>
      <c r="AF53" s="276"/>
      <c r="AG53" s="276"/>
      <c r="AH53" s="276"/>
      <c r="AI53" s="276"/>
      <c r="AJ53" s="276"/>
      <c r="AK53" s="276"/>
      <c r="AL53" s="276"/>
      <c r="AM53" s="277"/>
    </row>
    <row r="54" spans="2:40">
      <c r="B54" s="275"/>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c r="AA54" s="276"/>
      <c r="AB54" s="276"/>
      <c r="AC54" s="276"/>
      <c r="AD54" s="276"/>
      <c r="AE54" s="276"/>
      <c r="AF54" s="276"/>
      <c r="AG54" s="276"/>
      <c r="AH54" s="276"/>
      <c r="AI54" s="276"/>
      <c r="AJ54" s="276"/>
      <c r="AK54" s="276"/>
      <c r="AL54" s="276"/>
      <c r="AM54" s="277"/>
    </row>
    <row r="55" spans="2:40">
      <c r="B55" s="275"/>
      <c r="C55" s="276"/>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7"/>
    </row>
    <row r="56" spans="2:40">
      <c r="B56" s="275"/>
      <c r="C56" s="276"/>
      <c r="D56" s="276"/>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6"/>
      <c r="AI56" s="276"/>
      <c r="AJ56" s="276"/>
      <c r="AK56" s="276"/>
      <c r="AL56" s="276"/>
      <c r="AM56" s="277"/>
    </row>
    <row r="57" spans="2:40">
      <c r="B57" s="275"/>
      <c r="C57" s="276"/>
      <c r="D57" s="276"/>
      <c r="E57" s="276"/>
      <c r="F57" s="276"/>
      <c r="G57" s="276"/>
      <c r="H57" s="276"/>
      <c r="I57" s="276"/>
      <c r="J57" s="276"/>
      <c r="K57" s="276"/>
      <c r="L57" s="276"/>
      <c r="M57" s="276"/>
      <c r="N57" s="276"/>
      <c r="O57" s="276"/>
      <c r="P57" s="276"/>
      <c r="Q57" s="276"/>
      <c r="R57" s="276"/>
      <c r="S57" s="276"/>
      <c r="T57" s="276"/>
      <c r="U57" s="276"/>
      <c r="V57" s="276"/>
      <c r="W57" s="276"/>
      <c r="X57" s="276"/>
      <c r="Y57" s="276"/>
      <c r="Z57" s="276"/>
      <c r="AA57" s="276"/>
      <c r="AB57" s="276"/>
      <c r="AC57" s="276"/>
      <c r="AD57" s="276"/>
      <c r="AE57" s="276"/>
      <c r="AF57" s="276"/>
      <c r="AG57" s="276"/>
      <c r="AH57" s="276"/>
      <c r="AI57" s="276"/>
      <c r="AJ57" s="276"/>
      <c r="AK57" s="276"/>
      <c r="AL57" s="276"/>
      <c r="AM57" s="277"/>
    </row>
    <row r="58" spans="2:40">
      <c r="B58" s="275"/>
      <c r="C58" s="276"/>
      <c r="D58" s="276"/>
      <c r="E58" s="276"/>
      <c r="F58" s="276"/>
      <c r="G58" s="276"/>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M58" s="277"/>
    </row>
    <row r="59" spans="2:40">
      <c r="B59" s="275"/>
      <c r="C59" s="276"/>
      <c r="D59" s="276"/>
      <c r="E59" s="276"/>
      <c r="F59" s="276"/>
      <c r="G59" s="276"/>
      <c r="H59" s="276"/>
      <c r="I59" s="276"/>
      <c r="J59" s="276"/>
      <c r="K59" s="276"/>
      <c r="L59" s="276"/>
      <c r="M59" s="276"/>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K59" s="276"/>
      <c r="AL59" s="276"/>
      <c r="AM59" s="277"/>
    </row>
    <row r="60" spans="2:40">
      <c r="B60" s="278"/>
      <c r="C60" s="279"/>
      <c r="D60" s="279"/>
      <c r="E60" s="279"/>
      <c r="F60" s="279"/>
      <c r="G60" s="279"/>
      <c r="H60" s="279"/>
      <c r="I60" s="279"/>
      <c r="J60" s="279"/>
      <c r="K60" s="279"/>
      <c r="L60" s="279"/>
      <c r="M60" s="279"/>
      <c r="N60" s="279"/>
      <c r="O60" s="279"/>
      <c r="P60" s="279"/>
      <c r="Q60" s="279"/>
      <c r="R60" s="279"/>
      <c r="S60" s="279"/>
      <c r="T60" s="279"/>
      <c r="U60" s="279"/>
      <c r="V60" s="279"/>
      <c r="W60" s="279"/>
      <c r="X60" s="279"/>
      <c r="Y60" s="279"/>
      <c r="Z60" s="279"/>
      <c r="AA60" s="279"/>
      <c r="AB60" s="279"/>
      <c r="AC60" s="279"/>
      <c r="AD60" s="279"/>
      <c r="AE60" s="279"/>
      <c r="AF60" s="279"/>
      <c r="AG60" s="279"/>
      <c r="AH60" s="279"/>
      <c r="AI60" s="279"/>
      <c r="AJ60" s="279"/>
      <c r="AK60" s="279"/>
      <c r="AL60" s="279"/>
      <c r="AM60" s="280"/>
    </row>
  </sheetData>
  <mergeCells count="35">
    <mergeCell ref="B6:C6"/>
    <mergeCell ref="D6:K6"/>
    <mergeCell ref="B20:I20"/>
    <mergeCell ref="J20:AM20"/>
    <mergeCell ref="J14:AM14"/>
    <mergeCell ref="J15:AM15"/>
    <mergeCell ref="B14:I14"/>
    <mergeCell ref="J16:AM16"/>
    <mergeCell ref="B15:I15"/>
    <mergeCell ref="B19:I19"/>
    <mergeCell ref="J19:AM19"/>
    <mergeCell ref="B16:I16"/>
    <mergeCell ref="B11:AN11"/>
    <mergeCell ref="B12:AM13"/>
    <mergeCell ref="B1:S1"/>
    <mergeCell ref="T1:AN2"/>
    <mergeCell ref="B4:C4"/>
    <mergeCell ref="D4:K4"/>
    <mergeCell ref="M3:AA3"/>
    <mergeCell ref="AI4:AM4"/>
    <mergeCell ref="B25:AM34"/>
    <mergeCell ref="B38:AM47"/>
    <mergeCell ref="B51:AM60"/>
    <mergeCell ref="B17:I17"/>
    <mergeCell ref="J17:AM17"/>
    <mergeCell ref="B18:I18"/>
    <mergeCell ref="J18:AM18"/>
    <mergeCell ref="B23:AN23"/>
    <mergeCell ref="B21:I21"/>
    <mergeCell ref="J21:AM21"/>
    <mergeCell ref="B24:AM24"/>
    <mergeCell ref="B36:AN36"/>
    <mergeCell ref="B37:AM37"/>
    <mergeCell ref="B49:AN49"/>
    <mergeCell ref="B50:AM50"/>
  </mergeCells>
  <phoneticPr fontId="6"/>
  <pageMargins left="0.70866141732283472" right="0.70866141732283472" top="0.74803149606299213" bottom="0.74803149606299213" header="0.31496062992125984" footer="0.31496062992125984"/>
  <pageSetup paperSize="9" scale="86" orientation="portrait" horizontalDpi="1200" verticalDpi="1200" r:id="rId1"/>
  <legacyDrawing r:id="rId2"/>
  <extLst>
    <ext xmlns:x14="http://schemas.microsoft.com/office/spreadsheetml/2009/9/main" uri="{CCE6A557-97BC-4b89-ADB6-D9C93CAAB3DF}">
      <x14:dataValidations xmlns:xm="http://schemas.microsoft.com/office/excel/2006/main" count="1">
        <x14:dataValidation type="list" allowBlank="1" showInputMessage="1" xr:uid="{00000000-0002-0000-0200-000000000000}">
          <x14:formula1>
            <xm:f>名簿【理事会限】!$A$2:$A$255</xm:f>
          </x14:formula1>
          <xm:sqref>D4:K4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G114"/>
  <sheetViews>
    <sheetView topLeftCell="A63" workbookViewId="0">
      <selection activeCell="F73" sqref="F73"/>
    </sheetView>
  </sheetViews>
  <sheetFormatPr defaultColWidth="8.875" defaultRowHeight="13.5"/>
  <cols>
    <col min="1" max="1" width="70.625" customWidth="1"/>
    <col min="2" max="2" width="9.125" bestFit="1" customWidth="1"/>
  </cols>
  <sheetData>
    <row r="1" spans="1:7" ht="14.25" thickBot="1">
      <c r="A1" t="s">
        <v>83</v>
      </c>
      <c r="B1" s="1" t="str">
        <f>IF('オフィシャルレコード【提出者 Ｒ】'!Y7="","",'オフィシャルレコード【提出者 Ｒ】'!Y7)</f>
        <v/>
      </c>
      <c r="C1" t="s">
        <v>84</v>
      </c>
      <c r="D1" t="s">
        <v>85</v>
      </c>
      <c r="E1" t="s">
        <v>86</v>
      </c>
      <c r="F1" t="s">
        <v>87</v>
      </c>
      <c r="G1" t="s">
        <v>88</v>
      </c>
    </row>
    <row r="2" spans="1:7" ht="14.25" thickBot="1">
      <c r="A2" t="s">
        <v>89</v>
      </c>
      <c r="B2" s="1" t="str">
        <f>IF('オフィシャルレコード【提出者 Ｒ】'!AK7="","",'オフィシャルレコード【提出者 Ｒ】'!AK7)</f>
        <v/>
      </c>
      <c r="D2" t="s">
        <v>90</v>
      </c>
      <c r="E2" t="s">
        <v>91</v>
      </c>
      <c r="F2" t="s">
        <v>92</v>
      </c>
      <c r="G2" t="s">
        <v>93</v>
      </c>
    </row>
    <row r="3" spans="1:7">
      <c r="A3" t="s">
        <v>94</v>
      </c>
      <c r="D3" t="s">
        <v>95</v>
      </c>
      <c r="E3" t="s">
        <v>96</v>
      </c>
      <c r="F3" t="s">
        <v>97</v>
      </c>
    </row>
    <row r="4" spans="1:7">
      <c r="A4" t="s">
        <v>98</v>
      </c>
      <c r="D4" t="s">
        <v>99</v>
      </c>
    </row>
    <row r="5" spans="1:7">
      <c r="A5" s="77" t="s">
        <v>100</v>
      </c>
    </row>
    <row r="6" spans="1:7">
      <c r="A6" s="77" t="s">
        <v>101</v>
      </c>
    </row>
    <row r="7" spans="1:7">
      <c r="A7" s="77" t="s">
        <v>102</v>
      </c>
    </row>
    <row r="8" spans="1:7">
      <c r="A8" s="77" t="s">
        <v>103</v>
      </c>
    </row>
    <row r="9" spans="1:7">
      <c r="A9" s="77" t="s">
        <v>104</v>
      </c>
    </row>
    <row r="10" spans="1:7">
      <c r="A10" s="77" t="s">
        <v>105</v>
      </c>
    </row>
    <row r="11" spans="1:7">
      <c r="A11" s="77" t="s">
        <v>106</v>
      </c>
    </row>
    <row r="12" spans="1:7">
      <c r="A12" s="80" t="s">
        <v>107</v>
      </c>
    </row>
    <row r="13" spans="1:7">
      <c r="A13" s="77" t="s">
        <v>108</v>
      </c>
    </row>
    <row r="14" spans="1:7">
      <c r="A14" s="77" t="s">
        <v>109</v>
      </c>
    </row>
    <row r="15" spans="1:7">
      <c r="A15" s="77" t="s">
        <v>110</v>
      </c>
    </row>
    <row r="16" spans="1:7">
      <c r="A16" s="77" t="s">
        <v>111</v>
      </c>
    </row>
    <row r="17" spans="1:2">
      <c r="A17" s="77" t="s">
        <v>112</v>
      </c>
    </row>
    <row r="18" spans="1:2">
      <c r="A18" s="78" t="s">
        <v>113</v>
      </c>
      <c r="B18" s="71"/>
    </row>
    <row r="19" spans="1:2">
      <c r="A19" s="77" t="s">
        <v>114</v>
      </c>
    </row>
    <row r="20" spans="1:2">
      <c r="A20" s="80" t="s">
        <v>115</v>
      </c>
    </row>
    <row r="21" spans="1:2">
      <c r="A21" s="80" t="s">
        <v>116</v>
      </c>
    </row>
    <row r="22" spans="1:2">
      <c r="A22" s="77" t="s">
        <v>117</v>
      </c>
    </row>
    <row r="23" spans="1:2">
      <c r="A23" s="77" t="s">
        <v>118</v>
      </c>
    </row>
    <row r="24" spans="1:2">
      <c r="A24" s="81" t="s">
        <v>119</v>
      </c>
    </row>
    <row r="25" spans="1:2">
      <c r="A25" s="77" t="s">
        <v>120</v>
      </c>
    </row>
    <row r="26" spans="1:2">
      <c r="A26" s="77" t="s">
        <v>121</v>
      </c>
    </row>
    <row r="27" spans="1:2">
      <c r="A27" s="77" t="s">
        <v>122</v>
      </c>
    </row>
    <row r="28" spans="1:2">
      <c r="A28" s="77" t="s">
        <v>123</v>
      </c>
    </row>
    <row r="29" spans="1:2">
      <c r="A29" s="82" t="s">
        <v>124</v>
      </c>
    </row>
    <row r="30" spans="1:2">
      <c r="A30" s="77" t="s">
        <v>125</v>
      </c>
    </row>
    <row r="31" spans="1:2">
      <c r="A31" s="77" t="s">
        <v>126</v>
      </c>
    </row>
    <row r="32" spans="1:2">
      <c r="A32" s="77" t="s">
        <v>127</v>
      </c>
    </row>
    <row r="33" spans="1:1">
      <c r="A33" s="76" t="s">
        <v>128</v>
      </c>
    </row>
    <row r="34" spans="1:1">
      <c r="A34" s="77" t="s">
        <v>129</v>
      </c>
    </row>
    <row r="35" spans="1:1">
      <c r="A35" s="77" t="s">
        <v>130</v>
      </c>
    </row>
    <row r="36" spans="1:1">
      <c r="A36" s="77" t="s">
        <v>131</v>
      </c>
    </row>
    <row r="37" spans="1:1">
      <c r="A37" s="77" t="s">
        <v>132</v>
      </c>
    </row>
    <row r="38" spans="1:1">
      <c r="A38" s="77" t="s">
        <v>133</v>
      </c>
    </row>
    <row r="39" spans="1:1">
      <c r="A39" s="77" t="s">
        <v>134</v>
      </c>
    </row>
    <row r="40" spans="1:1">
      <c r="A40" s="77" t="s">
        <v>135</v>
      </c>
    </row>
    <row r="41" spans="1:1">
      <c r="A41" s="76" t="s">
        <v>136</v>
      </c>
    </row>
    <row r="42" spans="1:1">
      <c r="A42" s="77" t="s">
        <v>137</v>
      </c>
    </row>
    <row r="43" spans="1:1">
      <c r="A43" s="77" t="s">
        <v>138</v>
      </c>
    </row>
    <row r="44" spans="1:1">
      <c r="A44" s="82" t="s">
        <v>139</v>
      </c>
    </row>
    <row r="45" spans="1:1">
      <c r="A45" s="77" t="s">
        <v>140</v>
      </c>
    </row>
    <row r="46" spans="1:1">
      <c r="A46" s="77" t="s">
        <v>141</v>
      </c>
    </row>
    <row r="47" spans="1:1">
      <c r="A47" s="77" t="s">
        <v>142</v>
      </c>
    </row>
    <row r="48" spans="1:1">
      <c r="A48" s="77" t="s">
        <v>143</v>
      </c>
    </row>
    <row r="49" spans="1:1">
      <c r="A49" s="80" t="s">
        <v>144</v>
      </c>
    </row>
    <row r="50" spans="1:1">
      <c r="A50" s="77" t="s">
        <v>145</v>
      </c>
    </row>
    <row r="51" spans="1:1">
      <c r="A51" s="77" t="s">
        <v>146</v>
      </c>
    </row>
    <row r="52" spans="1:1">
      <c r="A52" s="77" t="s">
        <v>147</v>
      </c>
    </row>
    <row r="53" spans="1:1">
      <c r="A53" t="s">
        <v>148</v>
      </c>
    </row>
    <row r="54" spans="1:1">
      <c r="A54" s="79" t="s">
        <v>149</v>
      </c>
    </row>
    <row r="55" spans="1:1">
      <c r="A55" s="79" t="s">
        <v>150</v>
      </c>
    </row>
    <row r="56" spans="1:1">
      <c r="A56" s="79" t="s">
        <v>151</v>
      </c>
    </row>
    <row r="57" spans="1:1">
      <c r="A57" s="79" t="s">
        <v>152</v>
      </c>
    </row>
    <row r="58" spans="1:1">
      <c r="A58" s="79" t="s">
        <v>153</v>
      </c>
    </row>
    <row r="59" spans="1:1">
      <c r="A59" s="79" t="s">
        <v>154</v>
      </c>
    </row>
    <row r="60" spans="1:1">
      <c r="A60" s="79" t="s">
        <v>155</v>
      </c>
    </row>
    <row r="61" spans="1:1">
      <c r="A61" s="79" t="s">
        <v>156</v>
      </c>
    </row>
    <row r="62" spans="1:1">
      <c r="A62" s="79" t="s">
        <v>157</v>
      </c>
    </row>
    <row r="63" spans="1:1">
      <c r="A63" s="79" t="s">
        <v>158</v>
      </c>
    </row>
    <row r="64" spans="1:1">
      <c r="A64" s="79" t="s">
        <v>159</v>
      </c>
    </row>
    <row r="65" spans="1:1">
      <c r="A65" s="79" t="s">
        <v>160</v>
      </c>
    </row>
    <row r="66" spans="1:1">
      <c r="A66" s="79" t="s">
        <v>161</v>
      </c>
    </row>
    <row r="67" spans="1:1">
      <c r="A67" s="79" t="s">
        <v>162</v>
      </c>
    </row>
    <row r="68" spans="1:1">
      <c r="A68" t="s">
        <v>163</v>
      </c>
    </row>
    <row r="69" spans="1:1">
      <c r="A69" s="79" t="s">
        <v>164</v>
      </c>
    </row>
    <row r="70" spans="1:1">
      <c r="A70" s="79" t="s">
        <v>165</v>
      </c>
    </row>
    <row r="71" spans="1:1">
      <c r="A71" s="79" t="s">
        <v>166</v>
      </c>
    </row>
    <row r="72" spans="1:1">
      <c r="A72" s="79" t="s">
        <v>167</v>
      </c>
    </row>
    <row r="73" spans="1:1">
      <c r="A73" s="79" t="s">
        <v>168</v>
      </c>
    </row>
    <row r="74" spans="1:1">
      <c r="A74" s="79" t="s">
        <v>169</v>
      </c>
    </row>
    <row r="75" spans="1:1">
      <c r="A75" s="79" t="s">
        <v>170</v>
      </c>
    </row>
    <row r="76" spans="1:1">
      <c r="A76" s="79" t="s">
        <v>171</v>
      </c>
    </row>
    <row r="77" spans="1:1">
      <c r="A77" s="79" t="s">
        <v>172</v>
      </c>
    </row>
    <row r="78" spans="1:1">
      <c r="A78" s="79" t="s">
        <v>173</v>
      </c>
    </row>
    <row r="79" spans="1:1">
      <c r="A79" s="79" t="s">
        <v>174</v>
      </c>
    </row>
    <row r="80" spans="1:1">
      <c r="A80" s="79" t="s">
        <v>175</v>
      </c>
    </row>
    <row r="81" spans="1:1">
      <c r="A81" s="79" t="s">
        <v>176</v>
      </c>
    </row>
    <row r="82" spans="1:1">
      <c r="A82" s="79" t="s">
        <v>177</v>
      </c>
    </row>
    <row r="83" spans="1:1">
      <c r="A83" s="79" t="s">
        <v>178</v>
      </c>
    </row>
    <row r="84" spans="1:1">
      <c r="A84" s="79" t="s">
        <v>179</v>
      </c>
    </row>
    <row r="85" spans="1:1">
      <c r="A85" s="79" t="s">
        <v>180</v>
      </c>
    </row>
    <row r="86" spans="1:1">
      <c r="A86" s="79" t="s">
        <v>181</v>
      </c>
    </row>
    <row r="87" spans="1:1" s="69" customFormat="1">
      <c r="A87" s="79" t="s">
        <v>182</v>
      </c>
    </row>
    <row r="88" spans="1:1" ht="12.75" customHeight="1">
      <c r="A88" s="79" t="s">
        <v>183</v>
      </c>
    </row>
    <row r="89" spans="1:1">
      <c r="A89" s="79" t="s">
        <v>184</v>
      </c>
    </row>
    <row r="90" spans="1:1">
      <c r="A90" s="79" t="s">
        <v>185</v>
      </c>
    </row>
    <row r="91" spans="1:1">
      <c r="A91" s="79" t="s">
        <v>186</v>
      </c>
    </row>
    <row r="92" spans="1:1">
      <c r="A92" s="79" t="s">
        <v>187</v>
      </c>
    </row>
    <row r="93" spans="1:1">
      <c r="A93" s="79" t="s">
        <v>188</v>
      </c>
    </row>
    <row r="94" spans="1:1">
      <c r="A94" s="79" t="s">
        <v>189</v>
      </c>
    </row>
    <row r="95" spans="1:1">
      <c r="A95" s="79" t="s">
        <v>190</v>
      </c>
    </row>
    <row r="96" spans="1:1">
      <c r="A96" s="79" t="s">
        <v>191</v>
      </c>
    </row>
    <row r="97" spans="1:1">
      <c r="A97" s="79" t="s">
        <v>192</v>
      </c>
    </row>
    <row r="98" spans="1:1">
      <c r="A98" s="79" t="s">
        <v>193</v>
      </c>
    </row>
    <row r="99" spans="1:1">
      <c r="A99" s="79" t="s">
        <v>194</v>
      </c>
    </row>
    <row r="100" spans="1:1">
      <c r="A100" s="83" t="s">
        <v>195</v>
      </c>
    </row>
    <row r="101" spans="1:1">
      <c r="A101" s="79" t="s">
        <v>196</v>
      </c>
    </row>
    <row r="102" spans="1:1">
      <c r="A102" s="79" t="s">
        <v>197</v>
      </c>
    </row>
    <row r="103" spans="1:1">
      <c r="A103" s="79" t="s">
        <v>198</v>
      </c>
    </row>
    <row r="104" spans="1:1">
      <c r="A104" s="79" t="s">
        <v>199</v>
      </c>
    </row>
    <row r="105" spans="1:1">
      <c r="A105" s="79" t="s">
        <v>200</v>
      </c>
    </row>
    <row r="106" spans="1:1">
      <c r="A106" s="79" t="s">
        <v>201</v>
      </c>
    </row>
    <row r="107" spans="1:1">
      <c r="A107" s="79" t="s">
        <v>202</v>
      </c>
    </row>
    <row r="108" spans="1:1">
      <c r="A108" s="79" t="s">
        <v>203</v>
      </c>
    </row>
    <row r="109" spans="1:1">
      <c r="A109" s="79" t="s">
        <v>204</v>
      </c>
    </row>
    <row r="110" spans="1:1">
      <c r="A110" s="79" t="s">
        <v>205</v>
      </c>
    </row>
    <row r="111" spans="1:1">
      <c r="A111" s="79" t="s">
        <v>206</v>
      </c>
    </row>
    <row r="112" spans="1:1">
      <c r="A112" s="79" t="s">
        <v>207</v>
      </c>
    </row>
    <row r="113" spans="1:1">
      <c r="A113" s="79" t="s">
        <v>208</v>
      </c>
    </row>
    <row r="114" spans="1:1">
      <c r="A114" s="79" t="s">
        <v>209</v>
      </c>
    </row>
  </sheetData>
  <phoneticPr fontId="6"/>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255"/>
  <sheetViews>
    <sheetView topLeftCell="A2" zoomScaleNormal="100" workbookViewId="0">
      <selection activeCell="A251" sqref="A251"/>
    </sheetView>
  </sheetViews>
  <sheetFormatPr defaultRowHeight="13.5"/>
  <cols>
    <col min="1" max="1" width="22.875" style="72" bestFit="1" customWidth="1"/>
  </cols>
  <sheetData>
    <row r="1" spans="1:1">
      <c r="A1" s="72" t="s">
        <v>210</v>
      </c>
    </row>
    <row r="2" spans="1:1">
      <c r="A2" s="73" t="s">
        <v>211</v>
      </c>
    </row>
    <row r="3" spans="1:1">
      <c r="A3" s="73" t="s">
        <v>212</v>
      </c>
    </row>
    <row r="4" spans="1:1">
      <c r="A4" s="73" t="s">
        <v>213</v>
      </c>
    </row>
    <row r="5" spans="1:1">
      <c r="A5" s="73" t="s">
        <v>214</v>
      </c>
    </row>
    <row r="6" spans="1:1">
      <c r="A6" s="73" t="s">
        <v>215</v>
      </c>
    </row>
    <row r="7" spans="1:1">
      <c r="A7" s="73" t="s">
        <v>216</v>
      </c>
    </row>
    <row r="8" spans="1:1">
      <c r="A8" s="73" t="s">
        <v>217</v>
      </c>
    </row>
    <row r="9" spans="1:1">
      <c r="A9" s="73" t="s">
        <v>218</v>
      </c>
    </row>
    <row r="10" spans="1:1">
      <c r="A10" s="73" t="s">
        <v>219</v>
      </c>
    </row>
    <row r="11" spans="1:1">
      <c r="A11" s="73" t="s">
        <v>220</v>
      </c>
    </row>
    <row r="12" spans="1:1">
      <c r="A12" s="73" t="s">
        <v>221</v>
      </c>
    </row>
    <row r="13" spans="1:1">
      <c r="A13" s="73" t="s">
        <v>222</v>
      </c>
    </row>
    <row r="14" spans="1:1">
      <c r="A14" s="73" t="s">
        <v>223</v>
      </c>
    </row>
    <row r="15" spans="1:1">
      <c r="A15" s="73" t="s">
        <v>224</v>
      </c>
    </row>
    <row r="16" spans="1:1">
      <c r="A16" s="73" t="s">
        <v>225</v>
      </c>
    </row>
    <row r="17" spans="1:1">
      <c r="A17" s="73" t="s">
        <v>226</v>
      </c>
    </row>
    <row r="18" spans="1:1">
      <c r="A18" s="73" t="s">
        <v>227</v>
      </c>
    </row>
    <row r="19" spans="1:1">
      <c r="A19" s="73" t="s">
        <v>228</v>
      </c>
    </row>
    <row r="20" spans="1:1">
      <c r="A20" s="73" t="s">
        <v>229</v>
      </c>
    </row>
    <row r="21" spans="1:1">
      <c r="A21" s="73" t="s">
        <v>230</v>
      </c>
    </row>
    <row r="22" spans="1:1">
      <c r="A22" s="73" t="s">
        <v>231</v>
      </c>
    </row>
    <row r="23" spans="1:1">
      <c r="A23" s="73" t="s">
        <v>232</v>
      </c>
    </row>
    <row r="24" spans="1:1">
      <c r="A24" s="73" t="s">
        <v>233</v>
      </c>
    </row>
    <row r="25" spans="1:1">
      <c r="A25" s="73" t="s">
        <v>234</v>
      </c>
    </row>
    <row r="26" spans="1:1">
      <c r="A26" s="73" t="s">
        <v>235</v>
      </c>
    </row>
    <row r="27" spans="1:1">
      <c r="A27" s="73" t="s">
        <v>236</v>
      </c>
    </row>
    <row r="28" spans="1:1">
      <c r="A28" s="73" t="s">
        <v>237</v>
      </c>
    </row>
    <row r="29" spans="1:1">
      <c r="A29" s="73" t="s">
        <v>238</v>
      </c>
    </row>
    <row r="30" spans="1:1">
      <c r="A30" s="73" t="s">
        <v>239</v>
      </c>
    </row>
    <row r="31" spans="1:1">
      <c r="A31" s="73" t="s">
        <v>240</v>
      </c>
    </row>
    <row r="32" spans="1:1">
      <c r="A32" s="73" t="s">
        <v>241</v>
      </c>
    </row>
    <row r="33" spans="1:1">
      <c r="A33" s="73" t="s">
        <v>242</v>
      </c>
    </row>
    <row r="34" spans="1:1">
      <c r="A34" s="74" t="s">
        <v>243</v>
      </c>
    </row>
    <row r="35" spans="1:1">
      <c r="A35" s="73" t="s">
        <v>244</v>
      </c>
    </row>
    <row r="36" spans="1:1">
      <c r="A36" s="73" t="s">
        <v>245</v>
      </c>
    </row>
    <row r="37" spans="1:1">
      <c r="A37" s="73" t="s">
        <v>246</v>
      </c>
    </row>
    <row r="38" spans="1:1">
      <c r="A38" s="73" t="s">
        <v>247</v>
      </c>
    </row>
    <row r="39" spans="1:1">
      <c r="A39" s="73" t="s">
        <v>248</v>
      </c>
    </row>
    <row r="40" spans="1:1">
      <c r="A40" s="73" t="s">
        <v>249</v>
      </c>
    </row>
    <row r="41" spans="1:1">
      <c r="A41" s="73" t="s">
        <v>250</v>
      </c>
    </row>
    <row r="42" spans="1:1">
      <c r="A42" s="73" t="s">
        <v>251</v>
      </c>
    </row>
    <row r="43" spans="1:1">
      <c r="A43" s="73" t="s">
        <v>252</v>
      </c>
    </row>
    <row r="44" spans="1:1">
      <c r="A44" s="73" t="s">
        <v>253</v>
      </c>
    </row>
    <row r="45" spans="1:1">
      <c r="A45" s="73" t="s">
        <v>254</v>
      </c>
    </row>
    <row r="46" spans="1:1">
      <c r="A46" s="73" t="s">
        <v>255</v>
      </c>
    </row>
    <row r="47" spans="1:1">
      <c r="A47" s="73" t="s">
        <v>256</v>
      </c>
    </row>
    <row r="48" spans="1:1">
      <c r="A48" s="73" t="s">
        <v>257</v>
      </c>
    </row>
    <row r="49" spans="1:1">
      <c r="A49" s="73" t="s">
        <v>258</v>
      </c>
    </row>
    <row r="50" spans="1:1">
      <c r="A50" s="73" t="s">
        <v>259</v>
      </c>
    </row>
    <row r="51" spans="1:1">
      <c r="A51" s="73" t="s">
        <v>260</v>
      </c>
    </row>
    <row r="52" spans="1:1">
      <c r="A52" s="73" t="s">
        <v>261</v>
      </c>
    </row>
    <row r="53" spans="1:1">
      <c r="A53" s="74" t="s">
        <v>262</v>
      </c>
    </row>
    <row r="54" spans="1:1">
      <c r="A54" s="73" t="s">
        <v>263</v>
      </c>
    </row>
    <row r="55" spans="1:1">
      <c r="A55" s="73" t="s">
        <v>264</v>
      </c>
    </row>
    <row r="56" spans="1:1">
      <c r="A56" s="73" t="s">
        <v>265</v>
      </c>
    </row>
    <row r="57" spans="1:1">
      <c r="A57" s="73" t="s">
        <v>266</v>
      </c>
    </row>
    <row r="58" spans="1:1">
      <c r="A58" s="73" t="s">
        <v>267</v>
      </c>
    </row>
    <row r="59" spans="1:1">
      <c r="A59" s="73" t="s">
        <v>268</v>
      </c>
    </row>
    <row r="60" spans="1:1">
      <c r="A60" s="73" t="s">
        <v>269</v>
      </c>
    </row>
    <row r="61" spans="1:1">
      <c r="A61" s="73" t="s">
        <v>270</v>
      </c>
    </row>
    <row r="62" spans="1:1">
      <c r="A62" s="73" t="s">
        <v>271</v>
      </c>
    </row>
    <row r="63" spans="1:1">
      <c r="A63" s="73" t="s">
        <v>272</v>
      </c>
    </row>
    <row r="64" spans="1:1">
      <c r="A64" s="73" t="s">
        <v>273</v>
      </c>
    </row>
    <row r="65" spans="1:1">
      <c r="A65" s="73" t="s">
        <v>274</v>
      </c>
    </row>
    <row r="66" spans="1:1">
      <c r="A66" s="73" t="s">
        <v>275</v>
      </c>
    </row>
    <row r="67" spans="1:1">
      <c r="A67" s="73" t="s">
        <v>276</v>
      </c>
    </row>
    <row r="68" spans="1:1">
      <c r="A68" s="73" t="s">
        <v>277</v>
      </c>
    </row>
    <row r="69" spans="1:1">
      <c r="A69" s="73" t="s">
        <v>278</v>
      </c>
    </row>
    <row r="70" spans="1:1">
      <c r="A70" s="73" t="s">
        <v>279</v>
      </c>
    </row>
    <row r="71" spans="1:1">
      <c r="A71" s="73" t="s">
        <v>280</v>
      </c>
    </row>
    <row r="72" spans="1:1">
      <c r="A72" s="75" t="s">
        <v>281</v>
      </c>
    </row>
    <row r="73" spans="1:1">
      <c r="A73" s="73" t="s">
        <v>282</v>
      </c>
    </row>
    <row r="74" spans="1:1">
      <c r="A74" s="73" t="s">
        <v>283</v>
      </c>
    </row>
    <row r="75" spans="1:1">
      <c r="A75" s="73" t="s">
        <v>284</v>
      </c>
    </row>
    <row r="76" spans="1:1">
      <c r="A76" s="73" t="s">
        <v>285</v>
      </c>
    </row>
    <row r="77" spans="1:1">
      <c r="A77" s="73" t="s">
        <v>286</v>
      </c>
    </row>
    <row r="78" spans="1:1">
      <c r="A78" s="74" t="s">
        <v>287</v>
      </c>
    </row>
    <row r="79" spans="1:1">
      <c r="A79" s="73" t="s">
        <v>288</v>
      </c>
    </row>
    <row r="80" spans="1:1">
      <c r="A80" s="73" t="s">
        <v>289</v>
      </c>
    </row>
    <row r="81" spans="1:1">
      <c r="A81" s="73" t="s">
        <v>290</v>
      </c>
    </row>
    <row r="82" spans="1:1">
      <c r="A82" s="73" t="s">
        <v>291</v>
      </c>
    </row>
    <row r="83" spans="1:1">
      <c r="A83" s="73" t="s">
        <v>292</v>
      </c>
    </row>
    <row r="84" spans="1:1">
      <c r="A84" s="73" t="s">
        <v>293</v>
      </c>
    </row>
    <row r="85" spans="1:1">
      <c r="A85" s="73" t="s">
        <v>294</v>
      </c>
    </row>
    <row r="86" spans="1:1">
      <c r="A86" s="74" t="s">
        <v>295</v>
      </c>
    </row>
    <row r="87" spans="1:1">
      <c r="A87" s="73" t="s">
        <v>296</v>
      </c>
    </row>
    <row r="88" spans="1:1">
      <c r="A88" s="73" t="s">
        <v>297</v>
      </c>
    </row>
    <row r="89" spans="1:1">
      <c r="A89" s="73" t="s">
        <v>298</v>
      </c>
    </row>
    <row r="90" spans="1:1">
      <c r="A90" s="73" t="s">
        <v>299</v>
      </c>
    </row>
    <row r="91" spans="1:1">
      <c r="A91" s="73" t="s">
        <v>300</v>
      </c>
    </row>
    <row r="92" spans="1:1">
      <c r="A92" s="73" t="s">
        <v>301</v>
      </c>
    </row>
    <row r="93" spans="1:1">
      <c r="A93" s="73" t="s">
        <v>302</v>
      </c>
    </row>
    <row r="94" spans="1:1">
      <c r="A94" s="73" t="s">
        <v>303</v>
      </c>
    </row>
    <row r="95" spans="1:1">
      <c r="A95" s="73" t="s">
        <v>304</v>
      </c>
    </row>
    <row r="96" spans="1:1">
      <c r="A96" s="73" t="s">
        <v>305</v>
      </c>
    </row>
    <row r="97" spans="1:1">
      <c r="A97" s="73" t="s">
        <v>306</v>
      </c>
    </row>
    <row r="98" spans="1:1">
      <c r="A98" s="73" t="s">
        <v>307</v>
      </c>
    </row>
    <row r="99" spans="1:1">
      <c r="A99" s="73" t="s">
        <v>308</v>
      </c>
    </row>
    <row r="100" spans="1:1">
      <c r="A100" s="73" t="s">
        <v>309</v>
      </c>
    </row>
    <row r="101" spans="1:1">
      <c r="A101" s="73" t="s">
        <v>310</v>
      </c>
    </row>
    <row r="102" spans="1:1">
      <c r="A102" s="73" t="s">
        <v>311</v>
      </c>
    </row>
    <row r="103" spans="1:1">
      <c r="A103" s="73" t="s">
        <v>312</v>
      </c>
    </row>
    <row r="104" spans="1:1">
      <c r="A104" s="73" t="s">
        <v>313</v>
      </c>
    </row>
    <row r="105" spans="1:1">
      <c r="A105" s="73" t="s">
        <v>314</v>
      </c>
    </row>
    <row r="106" spans="1:1">
      <c r="A106" s="73" t="s">
        <v>315</v>
      </c>
    </row>
    <row r="107" spans="1:1">
      <c r="A107" s="73" t="s">
        <v>316</v>
      </c>
    </row>
    <row r="108" spans="1:1">
      <c r="A108" s="73" t="s">
        <v>317</v>
      </c>
    </row>
    <row r="109" spans="1:1">
      <c r="A109" s="73" t="s">
        <v>318</v>
      </c>
    </row>
    <row r="110" spans="1:1">
      <c r="A110" s="73" t="s">
        <v>319</v>
      </c>
    </row>
    <row r="111" spans="1:1">
      <c r="A111" s="73" t="s">
        <v>320</v>
      </c>
    </row>
    <row r="112" spans="1:1">
      <c r="A112" s="73" t="s">
        <v>321</v>
      </c>
    </row>
    <row r="113" spans="1:1">
      <c r="A113" s="73" t="s">
        <v>322</v>
      </c>
    </row>
    <row r="114" spans="1:1">
      <c r="A114" s="73" t="s">
        <v>323</v>
      </c>
    </row>
    <row r="115" spans="1:1">
      <c r="A115" s="73" t="s">
        <v>324</v>
      </c>
    </row>
    <row r="116" spans="1:1">
      <c r="A116" s="73" t="s">
        <v>325</v>
      </c>
    </row>
    <row r="117" spans="1:1">
      <c r="A117" s="73" t="s">
        <v>326</v>
      </c>
    </row>
    <row r="118" spans="1:1">
      <c r="A118" s="73" t="s">
        <v>327</v>
      </c>
    </row>
    <row r="119" spans="1:1">
      <c r="A119" s="73" t="s">
        <v>328</v>
      </c>
    </row>
    <row r="120" spans="1:1">
      <c r="A120" s="73" t="s">
        <v>329</v>
      </c>
    </row>
    <row r="121" spans="1:1">
      <c r="A121" s="73" t="s">
        <v>330</v>
      </c>
    </row>
    <row r="122" spans="1:1">
      <c r="A122" s="73" t="s">
        <v>331</v>
      </c>
    </row>
    <row r="123" spans="1:1">
      <c r="A123" s="73" t="s">
        <v>332</v>
      </c>
    </row>
    <row r="124" spans="1:1">
      <c r="A124" s="73" t="s">
        <v>333</v>
      </c>
    </row>
    <row r="125" spans="1:1">
      <c r="A125" s="73" t="s">
        <v>334</v>
      </c>
    </row>
    <row r="126" spans="1:1">
      <c r="A126" s="73" t="s">
        <v>335</v>
      </c>
    </row>
    <row r="127" spans="1:1">
      <c r="A127" s="75" t="s">
        <v>336</v>
      </c>
    </row>
    <row r="128" spans="1:1">
      <c r="A128" s="73" t="s">
        <v>337</v>
      </c>
    </row>
    <row r="129" spans="1:1">
      <c r="A129" s="73" t="s">
        <v>338</v>
      </c>
    </row>
    <row r="130" spans="1:1">
      <c r="A130" s="73" t="s">
        <v>339</v>
      </c>
    </row>
    <row r="131" spans="1:1">
      <c r="A131" s="73" t="s">
        <v>340</v>
      </c>
    </row>
    <row r="132" spans="1:1">
      <c r="A132" s="73" t="s">
        <v>341</v>
      </c>
    </row>
    <row r="133" spans="1:1">
      <c r="A133" s="73" t="s">
        <v>342</v>
      </c>
    </row>
    <row r="134" spans="1:1">
      <c r="A134" s="73" t="s">
        <v>343</v>
      </c>
    </row>
    <row r="135" spans="1:1">
      <c r="A135" s="73" t="s">
        <v>344</v>
      </c>
    </row>
    <row r="136" spans="1:1">
      <c r="A136" s="73" t="s">
        <v>345</v>
      </c>
    </row>
    <row r="137" spans="1:1">
      <c r="A137" s="73" t="s">
        <v>346</v>
      </c>
    </row>
    <row r="138" spans="1:1">
      <c r="A138" s="73" t="s">
        <v>347</v>
      </c>
    </row>
    <row r="139" spans="1:1">
      <c r="A139" s="73" t="s">
        <v>348</v>
      </c>
    </row>
    <row r="140" spans="1:1">
      <c r="A140" s="73" t="s">
        <v>349</v>
      </c>
    </row>
    <row r="141" spans="1:1">
      <c r="A141" s="73" t="s">
        <v>350</v>
      </c>
    </row>
    <row r="142" spans="1:1">
      <c r="A142" s="73" t="s">
        <v>351</v>
      </c>
    </row>
    <row r="143" spans="1:1">
      <c r="A143" s="73" t="s">
        <v>352</v>
      </c>
    </row>
    <row r="144" spans="1:1">
      <c r="A144" s="73" t="s">
        <v>353</v>
      </c>
    </row>
    <row r="145" spans="1:1">
      <c r="A145" s="73" t="s">
        <v>354</v>
      </c>
    </row>
    <row r="146" spans="1:1">
      <c r="A146" s="73" t="s">
        <v>355</v>
      </c>
    </row>
    <row r="147" spans="1:1">
      <c r="A147" s="73" t="s">
        <v>356</v>
      </c>
    </row>
    <row r="148" spans="1:1">
      <c r="A148" s="73" t="s">
        <v>357</v>
      </c>
    </row>
    <row r="149" spans="1:1">
      <c r="A149" s="73" t="s">
        <v>358</v>
      </c>
    </row>
    <row r="150" spans="1:1">
      <c r="A150" s="73" t="s">
        <v>359</v>
      </c>
    </row>
    <row r="151" spans="1:1">
      <c r="A151" s="73" t="s">
        <v>360</v>
      </c>
    </row>
    <row r="152" spans="1:1">
      <c r="A152" s="73" t="s">
        <v>361</v>
      </c>
    </row>
    <row r="153" spans="1:1">
      <c r="A153" s="73" t="s">
        <v>362</v>
      </c>
    </row>
    <row r="154" spans="1:1">
      <c r="A154" s="74" t="s">
        <v>363</v>
      </c>
    </row>
    <row r="155" spans="1:1">
      <c r="A155" s="73" t="s">
        <v>364</v>
      </c>
    </row>
    <row r="156" spans="1:1">
      <c r="A156" s="73" t="s">
        <v>365</v>
      </c>
    </row>
    <row r="157" spans="1:1">
      <c r="A157" s="73" t="s">
        <v>366</v>
      </c>
    </row>
    <row r="158" spans="1:1">
      <c r="A158" s="73" t="s">
        <v>367</v>
      </c>
    </row>
    <row r="159" spans="1:1">
      <c r="A159" s="73" t="s">
        <v>368</v>
      </c>
    </row>
    <row r="160" spans="1:1">
      <c r="A160" s="73" t="s">
        <v>369</v>
      </c>
    </row>
    <row r="161" spans="1:1">
      <c r="A161" s="73" t="s">
        <v>370</v>
      </c>
    </row>
    <row r="162" spans="1:1">
      <c r="A162" s="73" t="s">
        <v>371</v>
      </c>
    </row>
    <row r="163" spans="1:1">
      <c r="A163" s="73" t="s">
        <v>372</v>
      </c>
    </row>
    <row r="164" spans="1:1">
      <c r="A164" s="73" t="s">
        <v>373</v>
      </c>
    </row>
    <row r="165" spans="1:1">
      <c r="A165" s="73" t="s">
        <v>374</v>
      </c>
    </row>
    <row r="166" spans="1:1">
      <c r="A166" s="74" t="s">
        <v>375</v>
      </c>
    </row>
    <row r="167" spans="1:1">
      <c r="A167" s="73" t="s">
        <v>376</v>
      </c>
    </row>
    <row r="168" spans="1:1">
      <c r="A168" s="73" t="s">
        <v>377</v>
      </c>
    </row>
    <row r="169" spans="1:1">
      <c r="A169" s="73" t="s">
        <v>378</v>
      </c>
    </row>
    <row r="170" spans="1:1">
      <c r="A170" s="73" t="s">
        <v>379</v>
      </c>
    </row>
    <row r="171" spans="1:1">
      <c r="A171" s="73" t="s">
        <v>380</v>
      </c>
    </row>
    <row r="172" spans="1:1">
      <c r="A172" s="73" t="s">
        <v>381</v>
      </c>
    </row>
    <row r="173" spans="1:1">
      <c r="A173" s="73" t="s">
        <v>382</v>
      </c>
    </row>
    <row r="174" spans="1:1">
      <c r="A174" s="73" t="s">
        <v>383</v>
      </c>
    </row>
    <row r="175" spans="1:1">
      <c r="A175" s="73" t="s">
        <v>384</v>
      </c>
    </row>
    <row r="176" spans="1:1">
      <c r="A176" s="73" t="s">
        <v>385</v>
      </c>
    </row>
    <row r="177" spans="1:1">
      <c r="A177" s="73" t="s">
        <v>386</v>
      </c>
    </row>
    <row r="178" spans="1:1">
      <c r="A178" s="73" t="s">
        <v>387</v>
      </c>
    </row>
    <row r="179" spans="1:1">
      <c r="A179" s="73" t="s">
        <v>388</v>
      </c>
    </row>
    <row r="180" spans="1:1">
      <c r="A180" s="73" t="s">
        <v>389</v>
      </c>
    </row>
    <row r="181" spans="1:1">
      <c r="A181" s="73" t="s">
        <v>390</v>
      </c>
    </row>
    <row r="182" spans="1:1">
      <c r="A182" s="73" t="s">
        <v>391</v>
      </c>
    </row>
    <row r="183" spans="1:1">
      <c r="A183" s="73" t="s">
        <v>392</v>
      </c>
    </row>
    <row r="184" spans="1:1">
      <c r="A184" s="73" t="s">
        <v>393</v>
      </c>
    </row>
    <row r="185" spans="1:1">
      <c r="A185" s="73" t="s">
        <v>394</v>
      </c>
    </row>
    <row r="186" spans="1:1">
      <c r="A186" s="73" t="s">
        <v>395</v>
      </c>
    </row>
    <row r="187" spans="1:1">
      <c r="A187" s="73" t="s">
        <v>396</v>
      </c>
    </row>
    <row r="188" spans="1:1">
      <c r="A188" s="73" t="s">
        <v>397</v>
      </c>
    </row>
    <row r="189" spans="1:1">
      <c r="A189" s="73" t="s">
        <v>398</v>
      </c>
    </row>
    <row r="190" spans="1:1">
      <c r="A190" s="73" t="s">
        <v>399</v>
      </c>
    </row>
    <row r="191" spans="1:1">
      <c r="A191" s="73" t="s">
        <v>400</v>
      </c>
    </row>
    <row r="192" spans="1:1">
      <c r="A192" s="73" t="s">
        <v>401</v>
      </c>
    </row>
    <row r="193" spans="1:1">
      <c r="A193" s="73" t="s">
        <v>402</v>
      </c>
    </row>
    <row r="194" spans="1:1">
      <c r="A194" s="73" t="s">
        <v>403</v>
      </c>
    </row>
    <row r="195" spans="1:1">
      <c r="A195" s="73" t="s">
        <v>404</v>
      </c>
    </row>
    <row r="196" spans="1:1">
      <c r="A196" s="73" t="s">
        <v>405</v>
      </c>
    </row>
    <row r="197" spans="1:1">
      <c r="A197" s="73" t="s">
        <v>406</v>
      </c>
    </row>
    <row r="198" spans="1:1">
      <c r="A198" s="73" t="s">
        <v>407</v>
      </c>
    </row>
    <row r="199" spans="1:1">
      <c r="A199" s="73" t="s">
        <v>408</v>
      </c>
    </row>
    <row r="200" spans="1:1">
      <c r="A200" s="73" t="s">
        <v>409</v>
      </c>
    </row>
    <row r="201" spans="1:1">
      <c r="A201" s="73" t="s">
        <v>410</v>
      </c>
    </row>
    <row r="202" spans="1:1">
      <c r="A202" s="73" t="s">
        <v>411</v>
      </c>
    </row>
    <row r="203" spans="1:1">
      <c r="A203" s="73" t="s">
        <v>412</v>
      </c>
    </row>
    <row r="204" spans="1:1">
      <c r="A204" s="73" t="s">
        <v>413</v>
      </c>
    </row>
    <row r="205" spans="1:1">
      <c r="A205" s="73" t="s">
        <v>414</v>
      </c>
    </row>
    <row r="206" spans="1:1">
      <c r="A206" s="75" t="s">
        <v>415</v>
      </c>
    </row>
    <row r="207" spans="1:1">
      <c r="A207" s="73" t="s">
        <v>416</v>
      </c>
    </row>
    <row r="208" spans="1:1">
      <c r="A208" s="73" t="s">
        <v>417</v>
      </c>
    </row>
    <row r="209" spans="1:1">
      <c r="A209" s="73" t="s">
        <v>418</v>
      </c>
    </row>
    <row r="210" spans="1:1">
      <c r="A210" s="74" t="s">
        <v>419</v>
      </c>
    </row>
    <row r="211" spans="1:1">
      <c r="A211" s="73" t="s">
        <v>420</v>
      </c>
    </row>
    <row r="212" spans="1:1">
      <c r="A212" s="75" t="s">
        <v>421</v>
      </c>
    </row>
    <row r="213" spans="1:1">
      <c r="A213" s="75" t="s">
        <v>422</v>
      </c>
    </row>
    <row r="214" spans="1:1">
      <c r="A214" s="73" t="s">
        <v>423</v>
      </c>
    </row>
    <row r="215" spans="1:1">
      <c r="A215" s="73" t="s">
        <v>424</v>
      </c>
    </row>
    <row r="216" spans="1:1">
      <c r="A216" s="75" t="s">
        <v>425</v>
      </c>
    </row>
    <row r="217" spans="1:1">
      <c r="A217" s="73" t="s">
        <v>426</v>
      </c>
    </row>
    <row r="218" spans="1:1">
      <c r="A218" s="73" t="s">
        <v>427</v>
      </c>
    </row>
    <row r="219" spans="1:1">
      <c r="A219" s="73" t="s">
        <v>428</v>
      </c>
    </row>
    <row r="220" spans="1:1">
      <c r="A220" s="73" t="s">
        <v>429</v>
      </c>
    </row>
    <row r="221" spans="1:1">
      <c r="A221" s="73" t="s">
        <v>430</v>
      </c>
    </row>
    <row r="222" spans="1:1">
      <c r="A222" s="73" t="s">
        <v>431</v>
      </c>
    </row>
    <row r="223" spans="1:1">
      <c r="A223" s="73" t="s">
        <v>432</v>
      </c>
    </row>
    <row r="224" spans="1:1">
      <c r="A224" s="73" t="s">
        <v>433</v>
      </c>
    </row>
    <row r="225" spans="1:1">
      <c r="A225" s="73" t="s">
        <v>434</v>
      </c>
    </row>
    <row r="226" spans="1:1">
      <c r="A226" s="73" t="s">
        <v>435</v>
      </c>
    </row>
    <row r="227" spans="1:1">
      <c r="A227" s="73" t="s">
        <v>436</v>
      </c>
    </row>
    <row r="228" spans="1:1">
      <c r="A228" s="73" t="s">
        <v>437</v>
      </c>
    </row>
    <row r="229" spans="1:1">
      <c r="A229" s="73" t="s">
        <v>438</v>
      </c>
    </row>
    <row r="230" spans="1:1">
      <c r="A230" s="73" t="s">
        <v>439</v>
      </c>
    </row>
    <row r="231" spans="1:1">
      <c r="A231" s="73" t="s">
        <v>440</v>
      </c>
    </row>
    <row r="232" spans="1:1">
      <c r="A232" s="73" t="s">
        <v>441</v>
      </c>
    </row>
    <row r="233" spans="1:1">
      <c r="A233" s="73" t="s">
        <v>442</v>
      </c>
    </row>
    <row r="234" spans="1:1">
      <c r="A234" s="73" t="s">
        <v>443</v>
      </c>
    </row>
    <row r="235" spans="1:1">
      <c r="A235" s="73" t="s">
        <v>444</v>
      </c>
    </row>
    <row r="236" spans="1:1">
      <c r="A236" s="73" t="s">
        <v>445</v>
      </c>
    </row>
    <row r="237" spans="1:1">
      <c r="A237" s="73" t="s">
        <v>446</v>
      </c>
    </row>
    <row r="238" spans="1:1">
      <c r="A238" s="73" t="s">
        <v>447</v>
      </c>
    </row>
    <row r="239" spans="1:1">
      <c r="A239" s="73" t="s">
        <v>448</v>
      </c>
    </row>
    <row r="240" spans="1:1">
      <c r="A240" s="73" t="s">
        <v>449</v>
      </c>
    </row>
    <row r="241" spans="1:1">
      <c r="A241" s="73" t="s">
        <v>450</v>
      </c>
    </row>
    <row r="242" spans="1:1">
      <c r="A242" s="73" t="s">
        <v>451</v>
      </c>
    </row>
    <row r="243" spans="1:1">
      <c r="A243" s="73" t="s">
        <v>452</v>
      </c>
    </row>
    <row r="244" spans="1:1">
      <c r="A244" s="73" t="s">
        <v>453</v>
      </c>
    </row>
    <row r="245" spans="1:1">
      <c r="A245" s="73" t="s">
        <v>454</v>
      </c>
    </row>
    <row r="246" spans="1:1">
      <c r="A246" s="73" t="s">
        <v>455</v>
      </c>
    </row>
    <row r="247" spans="1:1">
      <c r="A247" s="73" t="s">
        <v>456</v>
      </c>
    </row>
    <row r="248" spans="1:1">
      <c r="A248" s="73" t="s">
        <v>457</v>
      </c>
    </row>
    <row r="249" spans="1:1">
      <c r="A249" s="73" t="s">
        <v>458</v>
      </c>
    </row>
    <row r="250" spans="1:1">
      <c r="A250" s="73" t="s">
        <v>459</v>
      </c>
    </row>
    <row r="251" spans="1:1">
      <c r="A251" s="73" t="s">
        <v>460</v>
      </c>
    </row>
    <row r="252" spans="1:1">
      <c r="A252" s="73"/>
    </row>
    <row r="253" spans="1:1">
      <c r="A253" s="73"/>
    </row>
    <row r="254" spans="1:1">
      <c r="A254" s="73"/>
    </row>
    <row r="255" spans="1:1">
      <c r="A255" s="73"/>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オフィシャルレコード【提出者 Ｒ】</vt:lpstr>
      <vt:lpstr>TBS【提出者 Ｒ】</vt:lpstr>
      <vt:lpstr>不用意なホイッスル報告書【提出者 該当審判員】</vt:lpstr>
      <vt:lpstr>補足【理事会限】</vt:lpstr>
      <vt:lpstr>名簿【理事会限】</vt:lpstr>
      <vt:lpstr>COL</vt:lpstr>
      <vt:lpstr>FOUL2</vt:lpstr>
      <vt:lpstr>'TBS【提出者 Ｒ】'!Print_Area</vt:lpstr>
      <vt:lpstr>'オフィシャルレコード【提出者 Ｒ】'!Print_Area</vt:lpstr>
      <vt:lpstr>'不用意なホイッスル報告書【提出者 該当審判員】'!Print_Area</vt:lpstr>
      <vt:lpstr>TOSS</vt:lpstr>
      <vt:lpstr>TOSS2</vt:lpstr>
      <vt:lpstr>TOSS3</vt:lpstr>
      <vt:lpstr>名前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FOAオフィシャルレコード(20090514)</dc:title>
  <dc:subject>FOAオフィシャルレコード(20090514)</dc:subject>
  <dc:creator/>
  <cp:keywords/>
  <dc:description/>
  <cp:lastModifiedBy>北　文彦</cp:lastModifiedBy>
  <cp:revision/>
  <dcterms:created xsi:type="dcterms:W3CDTF">1999-09-02T05:37:26Z</dcterms:created>
  <dcterms:modified xsi:type="dcterms:W3CDTF">2023-08-28T11:59:59Z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868941171</vt:i4>
  </property>
  <property fmtid="{D5CDD505-2E9C-101B-9397-08002B2CF9AE}" pid="3" name="_NewReviewCycle">
    <vt:lpwstr/>
  </property>
  <property fmtid="{D5CDD505-2E9C-101B-9397-08002B2CF9AE}" pid="4" name="_EmailSubject">
    <vt:lpwstr>【FOA】（仮称）不用意なホイッスル報告書　様式案</vt:lpwstr>
  </property>
  <property fmtid="{D5CDD505-2E9C-101B-9397-08002B2CF9AE}" pid="5" name="_AuthorEmail">
    <vt:lpwstr>atanaka@mail.nissan.co.jp</vt:lpwstr>
  </property>
  <property fmtid="{D5CDD505-2E9C-101B-9397-08002B2CF9AE}" pid="6" name="_AuthorEmailDisplayName">
    <vt:lpwstr>TANAKA, ATSUO</vt:lpwstr>
  </property>
  <property fmtid="{D5CDD505-2E9C-101B-9397-08002B2CF9AE}" pid="7" name="_PreviousAdHocReviewCycleID">
    <vt:i4>2050886320</vt:i4>
  </property>
  <property fmtid="{D5CDD505-2E9C-101B-9397-08002B2CF9AE}" pid="8" name="_ReviewingToolsShownOnce">
    <vt:lpwstr/>
  </property>
</Properties>
</file>